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asek\AppData\Local\Microsoft\Windows\INetCache\Content.Outlook\YOFVB7R9\"/>
    </mc:Choice>
  </mc:AlternateContent>
  <xr:revisionPtr revIDLastSave="0" documentId="8_{5D137CEE-B3C3-43DA-9729-60F53094B9AF}" xr6:coauthVersionLast="47" xr6:coauthVersionMax="47" xr10:uidLastSave="{00000000-0000-0000-0000-000000000000}"/>
  <bookViews>
    <workbookView xWindow="-108" yWindow="-108" windowWidth="23256" windowHeight="12576" firstSheet="1" activeTab="1" xr2:uid="{AAD408E0-7C66-4AB5-B237-099856D73BAA}"/>
  </bookViews>
  <sheets>
    <sheet name="Instalacje mediów" sheetId="3" r:id="rId1"/>
    <sheet name="Sprzęt pomiarowy" sheetId="1" r:id="rId2"/>
    <sheet name="Urządzenia techniczne" sheetId="2" r:id="rId3"/>
    <sheet name="Wyposażenie warsztatów" sheetId="4" r:id="rId4"/>
    <sheet name="Kontener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<sst xmlns="http://schemas.openxmlformats.org/spreadsheetml/2006/main" count="461" uniqueCount="262">
  <si>
    <t>Dane identyfikacyjne</t>
  </si>
  <si>
    <t>Dane techniczne</t>
  </si>
  <si>
    <t>ID</t>
  </si>
  <si>
    <t>Rodzaj</t>
  </si>
  <si>
    <t>Nr środka trwałego</t>
  </si>
  <si>
    <t>Nazwa środka trwałego</t>
  </si>
  <si>
    <t>Producent</t>
  </si>
  <si>
    <t>Typ/Model</t>
  </si>
  <si>
    <t>Numer seryjny</t>
  </si>
  <si>
    <t>Parametry</t>
  </si>
  <si>
    <t>Skład zestawu</t>
  </si>
  <si>
    <t>Rok produkcji</t>
  </si>
  <si>
    <t>Wagi</t>
  </si>
  <si>
    <t>WAGA ELEKTRONICZNA</t>
  </si>
  <si>
    <t>N/D</t>
  </si>
  <si>
    <t>Waga</t>
  </si>
  <si>
    <t>Inne</t>
  </si>
  <si>
    <t>Metrohm</t>
  </si>
  <si>
    <t>METTLER TOLEDO</t>
  </si>
  <si>
    <t>PM30000K</t>
  </si>
  <si>
    <t>N49325</t>
  </si>
  <si>
    <t>Zakres ważenia: 5 / 32000 g; 
Klasa II;
Wycofana z Maximo 06.2022</t>
  </si>
  <si>
    <t>SYMULATOR PH</t>
  </si>
  <si>
    <t>642 - pH simulator</t>
  </si>
  <si>
    <t>17105</t>
  </si>
  <si>
    <t>Zakres: 0 / 20 pH;
Urządzenie wyłączone z eksploatacji od 2015</t>
  </si>
  <si>
    <t>Symulator</t>
  </si>
  <si>
    <t>WAGA POMOSTOWA</t>
  </si>
  <si>
    <t>WAGA PRECYZYJNA</t>
  </si>
  <si>
    <t>SONDA POZIOMU POJEMNOŚCIOWA</t>
  </si>
  <si>
    <t>Endress+Hauser</t>
  </si>
  <si>
    <t>Multicap DC21EN-AA13H1BBKC1</t>
  </si>
  <si>
    <t>30416704/004</t>
  </si>
  <si>
    <t>Sonda poziomu;
W pełni izolowana sonda linowa do wysokich ciśnień i temperatur. Dostosowana do ciężkich wrunków procesowych;
Długość: 1635 mm;
Temperatura procesu: -80 / 200 °C;
Ciśnienie medium: Próżnia do 50 bar;</t>
  </si>
  <si>
    <t>Sonda</t>
  </si>
  <si>
    <t>Pomiar temperatury</t>
  </si>
  <si>
    <t>LAB-EL</t>
  </si>
  <si>
    <t>WAGA PLATFORMOWA</t>
  </si>
  <si>
    <t>Liczniki cząstek</t>
  </si>
  <si>
    <t>LICZNIK CZĄSTEK</t>
  </si>
  <si>
    <t>Particle Measuring Systems</t>
  </si>
  <si>
    <t>Radwag</t>
  </si>
  <si>
    <t>ANALIZATOR TOC</t>
  </si>
  <si>
    <t>Sievers</t>
  </si>
  <si>
    <t>400 ES Pharma TOC</t>
  </si>
  <si>
    <t>Pomiar TOC.
Urządzenie wyłączone z użytku od 2010.</t>
  </si>
  <si>
    <t>TOC</t>
  </si>
  <si>
    <t>Waga + Terminal</t>
  </si>
  <si>
    <t>Licznik</t>
  </si>
  <si>
    <t>MS3002S/M01</t>
  </si>
  <si>
    <t>MS12001L/M01</t>
  </si>
  <si>
    <t>B213812698</t>
  </si>
  <si>
    <t xml:space="preserve">Zakres: 0,5 / 3200 g
Odczyt: 0,01 g
Powtarzalność: 0,01 g
Liniowość: 0,02 g
Jednostki pomiarowe: g, kg, mg, ct, lb, oz, ozt, GN, dwt, mom, msg, tlh, tls, tlt, tola, baht
Wymiary: dł. 200 x szer. 250 mm </t>
  </si>
  <si>
    <t>B213812713</t>
  </si>
  <si>
    <t>Zakres ważenia: 5 / 12200 g
Odczyt: 0,1 g
Powtarzalność: 0,1 g
Liniowość: 0,2 g
Wymiary: dł. 350 x szer. 370 mm</t>
  </si>
  <si>
    <t>TERMOHIROMETR</t>
  </si>
  <si>
    <t>LB 701</t>
  </si>
  <si>
    <t>998</t>
  </si>
  <si>
    <r>
      <t xml:space="preserve">Zakres pomiaru tempertatury: - 40 / 85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 
Zakres pomiaru dla wilgotności: 10 / 90%</t>
    </r>
  </si>
  <si>
    <t>rejestrator + sonda</t>
  </si>
  <si>
    <t>TERMOHIGROMETR</t>
  </si>
  <si>
    <t>TERMOHIGROMETR LB701</t>
  </si>
  <si>
    <t>732</t>
  </si>
  <si>
    <t>WPT150.1</t>
  </si>
  <si>
    <t>41470</t>
  </si>
  <si>
    <t>Klasa: III; 
Zakres ważenia: 1 / 150 kg;
Dokładność odczytu: 50 g;
Działka legalizacyjna: 50 g;</t>
  </si>
  <si>
    <t>1190</t>
  </si>
  <si>
    <t>892</t>
  </si>
  <si>
    <t>Rejestrator + Sonda</t>
  </si>
  <si>
    <t>886</t>
  </si>
  <si>
    <t>1041</t>
  </si>
  <si>
    <t>891</t>
  </si>
  <si>
    <t>WPT 30 S3</t>
  </si>
  <si>
    <t>77135/01</t>
  </si>
  <si>
    <r>
      <t xml:space="preserve">Zakres ważenia: 0,2 / 30 kg; 
Dokładnoś odczytu: 10 g;
Działka legalizacyjna: 10 g;
Klasa: I;
Zasilanie: 220 V, 50 Hz;
Temperatura pracy: -10 / 40 </t>
    </r>
    <r>
      <rPr>
        <sz val="11"/>
        <color theme="1"/>
        <rFont val="Calibri"/>
        <family val="2"/>
        <charset val="238"/>
      </rPr>
      <t>°</t>
    </r>
    <r>
      <rPr>
        <sz val="12.1"/>
        <color theme="1"/>
        <rFont val="Calibri"/>
        <family val="2"/>
        <charset val="238"/>
      </rPr>
      <t>C;</t>
    </r>
    <r>
      <rPr>
        <sz val="11"/>
        <color theme="1"/>
        <rFont val="Calibri"/>
        <family val="2"/>
        <charset val="238"/>
        <scheme val="minor"/>
      </rPr>
      <t xml:space="preserve">
Wymiar szalki: 410 x 410 mm;</t>
    </r>
  </si>
  <si>
    <t>WAGA WPS 1200 C</t>
  </si>
  <si>
    <t>WPS 1200 C</t>
  </si>
  <si>
    <t>80661/01</t>
  </si>
  <si>
    <t>Zakres ważenia: 0,5 / 1200 g;
Dokładność odczytu: 10 mg;
Działka legalizacyjna: 100 mg;
Kalsa: II;
Legalizacja wagi ważna do grudnia 2023. 
Ograniczone wsparcie i dostępność podzespołów.</t>
  </si>
  <si>
    <t>WAGA WPS 2100 C</t>
  </si>
  <si>
    <t>WPS 2100 C</t>
  </si>
  <si>
    <t>81623/01</t>
  </si>
  <si>
    <t>Zakres ważenia: 0,5 / 2100 g;
Dokładność odczytu: 10 mg;
Działka legalizacyjna: 200 mg;
Kalsa: II;
Legalizacja wagi ważna do grudnia 2023. 
Ograniczone wsparcie i dostępność podzespołów.</t>
  </si>
  <si>
    <t>WAGA WPX 250+DRUKARKA</t>
  </si>
  <si>
    <t>Radwag;
Epson</t>
  </si>
  <si>
    <t>Waga: WPX 250; 
Drukarka: TM-U220D</t>
  </si>
  <si>
    <t>217158/08;
FDCG164517</t>
  </si>
  <si>
    <t>Zakres ważenia: 0,02 / 250 g; 
Dokłądność odczytu: 0,001 g; 
Działka legalizacyjna: 0,01g;
Wymiar szalki: 128 × 128 mm;Wymiary wagi :  205 x 330 x 160 mm</t>
  </si>
  <si>
    <t>Waga + drukarka</t>
  </si>
  <si>
    <t>217163/08;
FDCG163862</t>
  </si>
  <si>
    <t>WAGA WPX 4500</t>
  </si>
  <si>
    <t>WPX 4500</t>
  </si>
  <si>
    <t>226643/08</t>
  </si>
  <si>
    <t>Zakres ważenia: 0,5 / 4500 g;
Dokładność odczytu: 0,01 g;
Działka legalizacyjna: 0,1 g;
Legalizacja wagi ważna do czerwca 2024. 
Ograniczone wsparcie i dostępność podzespołów.</t>
  </si>
  <si>
    <t>RADWAG</t>
  </si>
  <si>
    <t xml:space="preserve">MANOMETR CYFROWY </t>
  </si>
  <si>
    <t>Introl</t>
  </si>
  <si>
    <t xml:space="preserve">CRYSTAL XP2i </t>
  </si>
  <si>
    <t>070817</t>
  </si>
  <si>
    <t>Zakres pomiarowy: -1 / 30 bar;
Dokładność: 20 / 100 % FS – 0,1 % RDG; podciśnienie – 0,25 % FS; 0 / 20 % FS – 0,02 % FS;
Temperatura pracy: - 10 / 50 °C;
Przyłącze procesowe: 1/4” NPT;
Stopień ochrony: IP67;
Interfejs: RS232;</t>
  </si>
  <si>
    <t>Manometr cyfrowy</t>
  </si>
  <si>
    <t>Climet</t>
  </si>
  <si>
    <t>Zakres: 5 g - 6 kg, d=0,1 g, e=1 g;
Wymiar szalki: 300 x 300 mm;
Interfejs: RS232, USB-A, Ethernet, 4 IN / 4 OUT (cyfrowe), Wi-Fi®</t>
  </si>
  <si>
    <t>WLY6/F1/R</t>
  </si>
  <si>
    <t>448993</t>
  </si>
  <si>
    <t>waga+zasilacz</t>
  </si>
  <si>
    <t>451740</t>
  </si>
  <si>
    <t>Zakres ważenia: 0,005 / 6 kg;
Dokładność: 0,1 g; 
Działka legalizaycjna: 1 g;
Wymiar szalki: 300 x 300 mm;
Interfejs: RS232, USB-A, Ethernet, 4 IN / 4 OUT (cyfrowe), Wi-Fi®</t>
  </si>
  <si>
    <t>Waga + Zasilacz</t>
  </si>
  <si>
    <t>PS250.3Y</t>
  </si>
  <si>
    <t>Zakres ważenia: 0,02 / 250 g;
Dokładność: 0,001g;
Działka legalizacyjna: 0,01g;
Wymiary: dł. 360 x szer. 270 mm</t>
  </si>
  <si>
    <t>APP35.3Y</t>
  </si>
  <si>
    <t>Zakres: 5 g / 35 kg, d = 0,1g, e = 1g;
Interfejs: USB, RS 232, Ethernet, 4 wejścia/ 4 wyjścia (cyfrowe), WiFi
Wymiary: dł. 300 x szer. 250 mm</t>
  </si>
  <si>
    <t>HTY 60/150/H5/K</t>
  </si>
  <si>
    <t>Zakres W1: 0,4 / 60 kg, d=e= 20 g;
Zakres W2: 1 / 150 kg, d=e=50g;
Wymiar szelki: 600 x 600 mm;
Interfejs: RS 232, USB, Ethernet;</t>
  </si>
  <si>
    <t>Pomost + Terminal</t>
  </si>
  <si>
    <t>ZESTAW DO POBORU PRÓBEK WODY OCZYSZCZONEJ I PARY WODNEJ</t>
  </si>
  <si>
    <t>BWT</t>
  </si>
  <si>
    <t>Wózek do pobierania skroplin pary czystej;
Wymiary: 610 x 500 x 1050 mm;</t>
  </si>
  <si>
    <t>Wózek VAPOTEST Airsystem + 2 szt. butelki szklane + 2 szt. zaworki do butelek</t>
  </si>
  <si>
    <t>CI-3100</t>
  </si>
  <si>
    <t>154812</t>
  </si>
  <si>
    <t>Kanały pomiarowe: 0.5, 5.0 μm;
Progowa wydajność zliczeń: 50% ± 10% przy 0.5 μm; 100% ± 10% przy 0.8 μm dla kanału 1 (obie wydajności spełaniają wymagania ISO 21501-4);
Pamięć pomiarowa: 10 080 próbek;
Wycofany z Maximo w czerwcu 2019;</t>
  </si>
  <si>
    <t>154811</t>
  </si>
  <si>
    <t>Kanały pomiarowe: 0.5, 5.0 μm;
Progowa wydajność zliczeń: 50% ± 10% przy 0.5 μm; 100% ± 10% przy 0.8 μm dla kanału 1 (obie wydajności spełaniają wymagania ISO 21501-4);
Pamięć pomiarowa: 10 080 próbek;
Wycofany z Maximo w kwietniu 2019;</t>
  </si>
  <si>
    <t>MS8001TS/M00</t>
  </si>
  <si>
    <t>Zakres ważenia: 5 / 8200 g; 
Dokładność: 0,1 g;
Powtarzalność: 0,07 g;
Liniowość: ± 0,2 g;
Czas sytabilizacji: 1 s;
Wymiar szalki: 226 x 190 mm;</t>
  </si>
  <si>
    <t>B928947609</t>
  </si>
  <si>
    <t>WAGA PRZELOTOWA</t>
  </si>
  <si>
    <t>DWM 1500 HP</t>
  </si>
  <si>
    <t>662998/20</t>
  </si>
  <si>
    <t>Waga przelotowa do linii etykietowania i pakowania fiolek (nr. środka 99304). 
Zakres ważenia: 10 / 1500 g;
Dokładność: 0,2 g;
Działka legalizacyjna: 0,2 g;
Prędkość: 0,8 m/s;
Wydajność: 70 szt./min;</t>
  </si>
  <si>
    <t>Waga przelotowa</t>
  </si>
  <si>
    <t>BEZPRZEWODOWY UKŁAD POMIARU TEMPERATURY</t>
  </si>
  <si>
    <t>ATIM</t>
  </si>
  <si>
    <t>ACW/LW8-TM1D-HP</t>
  </si>
  <si>
    <t>70B3D59BA000D704</t>
  </si>
  <si>
    <t>Bezprzewodowy pomiar temperatury LoRaWAN - pętla wody lodowej G3</t>
  </si>
  <si>
    <t>Moduł radiowy Atim Cloud Wireless z 1</t>
  </si>
  <si>
    <t>Media</t>
  </si>
  <si>
    <t>Wymiary [mm]</t>
  </si>
  <si>
    <t>Waga [kg]</t>
  </si>
  <si>
    <t xml:space="preserve">Woda </t>
  </si>
  <si>
    <t>STACJA PRODUKC.WODY HPW</t>
  </si>
  <si>
    <t>313165-10-2</t>
  </si>
  <si>
    <t>Wymagane paramtery wody zasilającej:
- Ciśnienie: 1 - 6 bar;
- Temperatura: 5 - 30 °C;
- Przepływ maksymalny: 20 m³/h;
Maksymalna wydajność: 10 m³/h;
Gwarnatowane parametry jakościowe (wg E.Ph):
- TOC: &lt; 500 ppb;
- Przewodność: &lt; 1,1 µS/cm (temp. 25°C);
- Azotany: &lt;0,2 ppm;
- Metale ciężkie: &lt;0,1 ppm;
- Bakterie &lt;10 CFU/100ml;
- Endotoksyny &lt;0,25 EU/ml;
Przaktycznie osiągalne parametry jakościowe (wg E.Ph):
- TOC: &lt; 50 ppb;
- Przewodność: &lt; 0,4 µS/cm (temp. 25°C);
- Azotany: &lt; 0,1 ppm;
- Metale ciężkie: &lt; 0,05 ppm;
- Bakterie &lt;10 CFU/100ml;
- Endotoksyny &lt;0,25 EU/ml;
*Bez szafy sterownicznej, która obsługuje również drugą obecnie działającą stację wody. Możliwe jest skopiowanie programu.</t>
  </si>
  <si>
    <t>1300 x 3800 x 4000</t>
  </si>
  <si>
    <t>HVAC</t>
  </si>
  <si>
    <t>AGREGAT CHŁODNICZY</t>
  </si>
  <si>
    <t>Trane</t>
  </si>
  <si>
    <t>CARRIER S.C.S.</t>
  </si>
  <si>
    <t>30RBM-260-0116-PE</t>
  </si>
  <si>
    <t>M2016010915</t>
  </si>
  <si>
    <t>Napięcie: 400 V, 
Moc: 134 kW,  
Moc chłodnicza: 261 kW;
Dopuszczalne ciśnienie: -1 / 44,2  bar
Dopuszczalna temepratura: -20 / 68 °C</t>
  </si>
  <si>
    <t>2410 x 2253 x 2297</t>
  </si>
  <si>
    <t>TRANE</t>
  </si>
  <si>
    <t>RTAD 165</t>
  </si>
  <si>
    <t>EKM 1597</t>
  </si>
  <si>
    <t>Napięcie: 400V;
Moc C1: 160kW, 
Moc C2: 132kW
Zakrest temperatury wody lodowej: 6 / 12 °C
Sprężarki do remontu</t>
  </si>
  <si>
    <t>6810 x 2460 x 2745</t>
  </si>
  <si>
    <t>SZAFA KLIMATYZACYJNA</t>
  </si>
  <si>
    <t>UJDCC0020B</t>
  </si>
  <si>
    <t>UCX117384</t>
  </si>
  <si>
    <t>Agregat klimatyzacyjny. Brak szczegółowych parametrów.</t>
  </si>
  <si>
    <t>2000 x 500 x 500</t>
  </si>
  <si>
    <t>KOMORA CHŁODNICZA</t>
  </si>
  <si>
    <t>Coldor</t>
  </si>
  <si>
    <t>Wymiennik ciepła:
- Nr seryjny 179570/2010;
- Czynnik: R22-R134A R407C-R404A-R507,
- Temp.: -40 / 55 °C; 
- Max. Ciśnienie: 2,4 MPa;</t>
  </si>
  <si>
    <t>5322 x 6600 x 2226</t>
  </si>
  <si>
    <t>ZBIORNIK HYDROFOROWY</t>
  </si>
  <si>
    <t>CIMM</t>
  </si>
  <si>
    <t>AFE</t>
  </si>
  <si>
    <t>Objętość: 500 l; 
Maksymalne ciśnienie pracy: 8 bar; 
Maksymalna temperatura pracy: 100  °C;
Medium: woda; powietrze;</t>
  </si>
  <si>
    <t>Obwód: 2500 x H: 1600</t>
  </si>
  <si>
    <t>SYSTEM WENTYLACYJNO-KLIMATYZACYJNY</t>
  </si>
  <si>
    <t>CLIMAGOLD</t>
  </si>
  <si>
    <t>AHU1: Optima Kryształ-NW-5S-L-RC-CHf-We-6675/6525;  
AHU2: Optima-NW-1S-L-WP-CHf-SP/T1-D-1180/830</t>
  </si>
  <si>
    <t>C4867/19</t>
  </si>
  <si>
    <t>AHU1: 
WN: 3 kW, WW: 2,2 kW, 
Wymiary: 2940 x 1540 x 1820 mm; 
AHU2: WN: 0,55 kW</t>
  </si>
  <si>
    <t>Woda</t>
  </si>
  <si>
    <t>Monitoring</t>
  </si>
  <si>
    <t>SYSTEM DYSTRYBUCJI WODY</t>
  </si>
  <si>
    <t xml:space="preserve">Lampa UV: WEDECO; 
Szafa: projekt; </t>
  </si>
  <si>
    <t>Lampa UV: ME100-PH; 
Szafa: XPW; 
Zbiornik: TK-070</t>
  </si>
  <si>
    <t>Lampa UV: VA118843.1; 
Szafa: 2778-01572</t>
  </si>
  <si>
    <r>
      <t>Lampa UV: 
- Max ciśnienie: 10 bar; 
- Zakres temp: 0-60</t>
    </r>
    <r>
      <rPr>
        <sz val="11"/>
        <color theme="1"/>
        <rFont val="Calibri"/>
        <family val="2"/>
        <charset val="238"/>
      </rPr>
      <t xml:space="preserve">°C; 
- Pojemność: </t>
    </r>
    <r>
      <rPr>
        <sz val="11"/>
        <color theme="1"/>
        <rFont val="Calibri"/>
        <family val="2"/>
        <charset val="238"/>
        <scheme val="minor"/>
      </rPr>
      <t>3,2 dm3; 
Szafa: 
- Napięcie znamionowe: 400 AC V; 
- Prąd zmanionowy 32 A; 
Zbiornik: 
- Pojemność: 4500 l</t>
    </r>
  </si>
  <si>
    <t>INSTALACJA WODY LODOWEJ</t>
  </si>
  <si>
    <t>SYSTEM KONTROLI TEMPERATURY</t>
  </si>
  <si>
    <t>PLANT WATCH PRO</t>
  </si>
  <si>
    <t>Rejestrator Plant Watch pro</t>
  </si>
  <si>
    <t>SYSTEM KLIMATYZACJI</t>
  </si>
  <si>
    <t>Wolf GmbH</t>
  </si>
  <si>
    <t>KG Top 210 /1221</t>
  </si>
  <si>
    <t>1220157014/002000</t>
  </si>
  <si>
    <t>Wydatek powietrza: 14926 m3/h; 
Spręż dyspozycyjny: 800 Pa; 
Moc silnika: 11 kW (21 A); 
Wymiary: 448 x 163 x 220 cm</t>
  </si>
  <si>
    <t>Sprężone powietrze</t>
  </si>
  <si>
    <t>SYSTEM WENTYLACJI</t>
  </si>
  <si>
    <t>SYSTEM MONITOROWANIA WARUNKÓW ŚRODOWISKA (TEMPERATURA I WILGOTNOŚĆ)</t>
  </si>
  <si>
    <t>Hanwell</t>
  </si>
  <si>
    <t>Synergy</t>
  </si>
  <si>
    <t>Rejestratory Hanwell</t>
  </si>
  <si>
    <t>SYSTEM MONITORINGU WARUNKÓW ŚRODOWISKA</t>
  </si>
  <si>
    <t>INSTALACJA HVAC</t>
  </si>
  <si>
    <t>Technologiczna</t>
  </si>
  <si>
    <t>SYSTEM STEROWANIA INSTALACJĄ PROCESOWĄ</t>
  </si>
  <si>
    <t>CENTRALA PRZYGOTOWANIA POWIETRZA HVAC</t>
  </si>
  <si>
    <t>KG Top 320 /1241</t>
  </si>
  <si>
    <t>1220157014/001000</t>
  </si>
  <si>
    <t>Wydatek powietrza: 264000 m3/h; Spręż dyspozycyjny: 500 Pa; 
Moc silnika: 18,5 kW (34 A); 
Wymiary: 408x193x163 cm</t>
  </si>
  <si>
    <t xml:space="preserve">INSTALACJA KLIMATYZACJI </t>
  </si>
  <si>
    <t>Euroclima</t>
  </si>
  <si>
    <t>ZHK 2000 6/9</t>
  </si>
  <si>
    <t>97/20/331</t>
  </si>
  <si>
    <t>Centrala 1: 
- Wydajność 2930 m³/h;  
Centrala 2: 
- Wydajność 3340 m³/h;  
Stan techniczny: Wyeksploatowany;</t>
  </si>
  <si>
    <t>Silniki: Grundfos; 
Zbiornik wyrównawczy: Reflex</t>
  </si>
  <si>
    <t>Silniki: LPD 80-125/117 A-F-A-BUBE / D480600R1-P1-0109; Zbiornik wyrównawczy: 80-50 ST</t>
  </si>
  <si>
    <t>Zbiornik: W/ST08/10405</t>
  </si>
  <si>
    <t>Silniki (2szt): 
Q=32,6 m3/h, H=14,2 m, 
n=2900 min, 
Max ciśnienie/temp.:16/140 bar/°C; 
Zbiornik wyrównawczy: 
Pojemność: 80 l, 
Temp. Max.: 393 K, 
Max ciśnienie: 6 bar</t>
  </si>
  <si>
    <t>VTS Clima</t>
  </si>
  <si>
    <t>N1: CV14P(45)-650/10.0//S1/1/S2.10/S6.1/S3.3/S6.1+PE+R; 
N2: CV-A 6-L/N-107A/A-1; 
W2: CV-A 6-P/W-1025A/1-B; 
N3: V CPV 1; 
N4: V CPV 2; VTS: CV-P 2P N-106B/1-S</t>
  </si>
  <si>
    <t>N1: 20606; 
N2: 20604; 
W2: 20605; 
N3: 10525; 
N4: 10524; 
VTS: 18664N</t>
  </si>
  <si>
    <t>N1: 
- Masa: 4637 kg: 
- Wymiary 8600 x 2400 x 2400 mm; 
- Spręż dyspozycyjny: 1000 Pa; 
- Moc: 55kW; Wyd. pow: 65000 m3/h; 
N2: 
- Masa: 1890 kg; 
- Wymiary 5800 x 1651 x 1657 mm; 
- Spręż dyspozycyjny: 500 Pa; 
- Moc: 11kW; Wyd. pow: 21000m3/h; 
W2: 
- Masa: 1375 kg; 
- Wymiary 3850x1651x1657 mm; 
- Spręż dyspozycyjny: 350 Pa; 
- Moc: 5,5kW; Wyd. pow: 21000m3/h; 
N3: 
- Masa: 260 kg; 
- Wymiary 2712 x 1010 x 395 mm; 
- Spręż dyspozycyjny: 450 Pa; 
- Moc: 3kW; wyd. pow: 3220m3/h; 
N4:
- Masa: 162 kg;
- Wymiary: 2259 x 700 x 395 mm; 
- Spręż dyspozycyjny: 400 Pa; 
- Moc: 1,1kW; Wyd. pow: 1750m3/h; 
VTS: 
- Masa: 295 kg; 
- Wymiary: 3115 x 1010 x 395 mm; 
- Spręż dyspozycyjny: 300 Pa; 
- Moc: 0,25kW; Wyd. pow: 1600m3/h;</t>
  </si>
  <si>
    <t>Pompa: Grundfos</t>
  </si>
  <si>
    <r>
      <t>Medium: glikol; 
Temperatura ok: 5</t>
    </r>
    <r>
      <rPr>
        <sz val="11"/>
        <color theme="1"/>
        <rFont val="Calibri"/>
        <family val="2"/>
        <charset val="238"/>
      </rPr>
      <t>°C</t>
    </r>
  </si>
  <si>
    <t>Wymiary: 6220 x 980 x 980 mm;
Rozpoczęto eksploatację w 2009;</t>
  </si>
  <si>
    <t>PharmaceuticalNet</t>
  </si>
  <si>
    <t>Sterownik Enode</t>
  </si>
  <si>
    <t>KG Top 270 /1221</t>
  </si>
  <si>
    <t>1220157014/003000</t>
  </si>
  <si>
    <t>Wydatek powietrza: 19145 m3/h; 
Spręż dyspozycyjny: 500 Pa; 
Moc silnika: 11 kW (21 A); 
Wymiary: 458 x 163 x 244 cm</t>
  </si>
  <si>
    <t>MYJKA ULTRADŹWIĘKOWA</t>
  </si>
  <si>
    <t>SERVO LIFT</t>
  </si>
  <si>
    <t>WCIĄGNIK ELEKTRYCZNY</t>
  </si>
  <si>
    <t>WAGA NAJAZDOWA</t>
  </si>
  <si>
    <t>RADWAG;
Citizen</t>
  </si>
  <si>
    <t>Waga: HY10/4N.400/800.H2;
Drukarka: CL-5621Z</t>
  </si>
  <si>
    <t xml:space="preserve">Zakres ważenia: 4 / 800 kg;
Działka: 
- Zakres 4 / 400 kg: d = 0,2 kg; e = 0,2 kg; 
- Zakres 400 / 800 kg: d = 0,5 kg, e = 0,5 kg;
Wymiary: dł. 950 x szer. 970 </t>
  </si>
  <si>
    <t>Waga  + drukarka</t>
  </si>
  <si>
    <t>Nazwa</t>
  </si>
  <si>
    <t>GMProces</t>
  </si>
  <si>
    <t>Szafa sterownicza:
CPU317-2 PN/DP 317-2EK14-0AB0 - 1 szt.
Simatic DP/DP Coupler 158-0AD01-0AX0 - 2 szt.
Zasilacz 6EP1 336-36A00 - 1 szt.
216-0BA00-2AA3 - 1 szt.
6ES7 193-4CB30-0AA0 - 2 szt.
6ES7 151-3AA23-0AB0 - 1 szt.
6ES7 138-4CA01-0AA0 - 5 szt.
6ES7 138-4DA01-0AB0 - 1 szt.
6ES7 131-4BF01-0AA0 - 23 szt.
6ES7 134-4GD01-0AB0 - 11 szt.
6ES7 135-4GB01-0AB0 - 4 szt.
Schneider ATV312H055N4 - 1 szt.
Festo CPX-GE-EV-S - 3 szt.
Festo 533347K - 84 szt.
Szafa CIP:
Zasilacz Schneider ABLWSR24200 - 1 szt.
208-0BA10-2AA3 - 1 szt.
6ES7 138-4CA01-0AA0 - 5 szt.
6ES7 131-4BF01-0AA0 - 2 szt.
6ES7 132-4BF01-0AA0 - 2 szt.
6ES7 193-4CB30-0AA0 - 2 szt.
6ES7 134-4GD01-0AB0 - 4 szt.
6ES7 138-4DA01-0AB0 - 5 szt.
Schneider ATV312HU55N4 - 1 szt.
Festo CPX-GE-EV-S - 1 szt.
Festo 533347K - 4 szt.
Panele:
6AV6-664-0AC01-2AX1 - 1 szt.
6AV6-664-0AA01-2AX0 - 2 szt.</t>
  </si>
  <si>
    <t>CENA NETTO</t>
  </si>
  <si>
    <t>PLN</t>
  </si>
  <si>
    <t>Uwaga: identyfikacja zdjęć w pliku zdjęcia rar. wg. numeru środka trwałego</t>
  </si>
  <si>
    <t>Nr Środka twałego</t>
  </si>
  <si>
    <t>Uwaga: identyfikacja zdjęć w pliku zdjęcia rar. wg. numeru środka trwalego</t>
  </si>
  <si>
    <t>Opis</t>
  </si>
  <si>
    <t>KONTENER MAGAZYNOWY</t>
  </si>
  <si>
    <t xml:space="preserve">Kontener stalowy magazynowy "morski", o wymiarach dł- 6000x szer- 2400 x wys-2600 mm. </t>
  </si>
  <si>
    <t>bd</t>
  </si>
  <si>
    <t>Konstrukcja stalowa, drzwi podwójne otwierane, wymiary ok. 6,5x2,5 m</t>
  </si>
  <si>
    <t>KONTENER UNIWERSALNY</t>
  </si>
  <si>
    <t>KONTENER STALOWY</t>
  </si>
  <si>
    <t>BUDKA "STRÓŻÓWKA"</t>
  </si>
  <si>
    <t>98339</t>
  </si>
  <si>
    <t>98343</t>
  </si>
  <si>
    <t>98344</t>
  </si>
  <si>
    <t>Mettler Toledo</t>
  </si>
  <si>
    <t>IND890-10</t>
  </si>
  <si>
    <t>B847819116</t>
  </si>
  <si>
    <t xml:space="preserve">Zakres: 4 do 1200 kg; e=0,25 kg
Napięcie: 100 -240 V
Wymiary platformy: 1640 x 1840 x 100 mm; 
</t>
  </si>
  <si>
    <t>Waga najazdowa +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</si>
</sst>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5" tint="-0.249977111117893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2.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15"/>
      <color theme="1"/>
      <name val="Calibri"/>
      <family val="2"/>
      <charset val="238"/>
      <scheme val="minor"/>
    </font>
    <font>
      <b/>
      <sz val="15"/>
      <color rgb="FFC6591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theme="5" tint="0.3999450666829432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CE4D6"/>
        <bgColor rgb="FFFCE4D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ED7D31"/>
        <bgColor rgb="FFED7D31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4B084"/>
      </top>
      <bottom style="thin">
        <color rgb="FFF4B08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4" borderId="0" applyAlignment="0" applyProtection="0">
      <alignment horizontal="center" vertical="center" wrapText="1"/>
      <protection locked="0"/>
    </xf>
    <xf numFmtId="0" fontId="3" fillId="5" borderId="4" applyAlignment="0" applyProtection="0">
      <alignment vertical="center"/>
      <protection locked="0"/>
    </xf>
  </cellStyleXfs>
  <cellXfs count="44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left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7" borderId="6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 vertical="center" wrapText="1"/>
      <protection locked="0"/>
    </xf>
    <xf numFmtId="0" fontId="0" fillId="9" borderId="0" xfId="0" applyFill="1" applyAlignment="1" applyProtection="1">
      <alignment horizontal="center" vertical="center" wrapText="1"/>
      <protection locked="0"/>
    </xf>
    <xf numFmtId="0" fontId="9" fillId="10" borderId="0" xfId="0" applyFont="1" applyFill="1" applyAlignment="1" applyProtection="1">
      <alignment vertical="center" wrapText="1"/>
      <protection locked="0"/>
    </xf>
    <xf numFmtId="0" fontId="9" fillId="10" borderId="0" xfId="0" applyFont="1" applyFill="1" applyAlignment="1" applyProtection="1">
      <alignment vertical="center"/>
      <protection locked="0"/>
    </xf>
    <xf numFmtId="0" fontId="9" fillId="10" borderId="0" xfId="0" applyFont="1" applyFill="1" applyAlignment="1" applyProtection="1">
      <alignment horizontal="center" vertical="center" wrapText="1"/>
      <protection locked="0"/>
    </xf>
    <xf numFmtId="0" fontId="11" fillId="13" borderId="4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0" fontId="11" fillId="13" borderId="7" xfId="0" applyFont="1" applyFill="1" applyBorder="1" applyAlignment="1">
      <alignment horizontal="center" vertical="top" wrapText="1"/>
    </xf>
    <xf numFmtId="0" fontId="9" fillId="10" borderId="0" xfId="0" applyFont="1" applyFill="1" applyAlignment="1">
      <alignment horizontal="center" vertical="center"/>
    </xf>
    <xf numFmtId="0" fontId="0" fillId="0" borderId="4" xfId="0" applyBorder="1"/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11" borderId="4" xfId="0" applyFont="1" applyFill="1" applyBorder="1" applyAlignment="1">
      <alignment horizontal="center" vertical="top" wrapText="1"/>
    </xf>
    <xf numFmtId="0" fontId="10" fillId="12" borderId="4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center" wrapText="1"/>
    </xf>
  </cellXfs>
  <cellStyles count="4">
    <cellStyle name="Heading 1" xfId="1" builtinId="16"/>
    <cellStyle name="Normal" xfId="0" builtinId="0"/>
    <cellStyle name="Sprzedane" xfId="3" xr:uid="{86987657-F59A-48D1-9B1D-80057A0C0383}"/>
    <cellStyle name="Zlikwidowany" xfId="2" xr:uid="{92F66183-54E9-421E-8952-712B704FB8EC}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indexed="64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6ABCE4-8E30-496B-AB22-AD7515385D50}" name="Tabela33571314" displayName="Tabela33571314" ref="A2:J16" totalsRowShown="0" headerRowDxfId="63" dataDxfId="62" tableBorderDxfId="61">
  <autoFilter ref="A2:J16" xr:uid="{C16DA9E1-7C44-42E4-A338-4977F02CF124}"/>
  <tableColumns count="10">
    <tableColumn id="1" xr3:uid="{D6873672-2F83-4F7C-9687-AAE26B2F04C4}" name="ID" dataDxfId="60"/>
    <tableColumn id="21" xr3:uid="{18C2D806-6577-430F-B150-45296459252B}" name="Rodzaj" dataDxfId="59"/>
    <tableColumn id="2" xr3:uid="{6153C3B1-CDEB-4E87-A9AD-FD486BB4510F}" name="Nr Środka twałego" dataDxfId="58"/>
    <tableColumn id="3" xr3:uid="{3FFD1CC0-4AA4-4333-8FF1-CF2CDC12A0B3}" name="Nazwa" dataDxfId="57"/>
    <tableColumn id="6" xr3:uid="{CCEBB0B6-7FE2-4D33-BE11-9D01F2BDA804}" name="Producent" dataDxfId="56"/>
    <tableColumn id="7" xr3:uid="{5D823850-AB81-4A0E-9240-E3C140424BE3}" name="Typ/Model" dataDxfId="55"/>
    <tableColumn id="22" xr3:uid="{9AC17855-F31B-4E85-A1D9-2B4DC146CEAB}" name="Numer seryjny" dataDxfId="54"/>
    <tableColumn id="26" xr3:uid="{DE0E9B7A-9B87-4F14-83C2-8C0C753142B6}" name="Parametry" dataDxfId="53"/>
    <tableColumn id="12" xr3:uid="{4B5B1B33-0337-4F08-96DC-C5FF3BAB9A6B}" name="Rok produkcji" dataDxfId="52"/>
    <tableColumn id="4" xr3:uid="{E4B00C8E-2C3F-4A32-8C7D-5272903DF358}" name="PLN" dataDxfId="5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614D9F-E37F-49AA-B80A-768586B46CC5}" name="Tabela3" displayName="Tabela3" ref="A2:K36" totalsRowShown="0" headerRowDxfId="49" dataDxfId="48" tableBorderDxfId="47">
  <autoFilter ref="A2:K36" xr:uid="{C16DA9E1-7C44-42E4-A338-4977F02CF124}"/>
  <tableColumns count="11">
    <tableColumn id="1" xr3:uid="{89DAFE73-48A3-4923-AF9F-B2027D22E6EB}" name="ID" dataDxfId="46"/>
    <tableColumn id="21" xr3:uid="{22CEF5A6-8C62-4768-9780-C56A944FC726}" name="Rodzaj" dataDxfId="45"/>
    <tableColumn id="2" xr3:uid="{CF9D98F0-545D-4D5F-AEAF-51346EAB9100}" name="Nr środka trwałego" dataDxfId="44"/>
    <tableColumn id="3" xr3:uid="{17F84377-4C88-4F54-8332-4F429ED606B8}" name="Nazwa" dataDxfId="43"/>
    <tableColumn id="6" xr3:uid="{0D31CBC0-8FFF-49B2-AEBF-655D8AFA050A}" name="Producent" dataDxfId="42"/>
    <tableColumn id="7" xr3:uid="{21C01FC2-7BCE-44AF-BF95-F609E6621CA3}" name="Typ/Model" dataDxfId="41"/>
    <tableColumn id="22" xr3:uid="{97F67E41-8C46-4A1D-8B22-132911B9517F}" name="Numer seryjny" dataDxfId="40"/>
    <tableColumn id="25" xr3:uid="{70CC2F04-90EB-46AF-BB3D-210E0B26703F}" name="Parametry" dataDxfId="39"/>
    <tableColumn id="10" xr3:uid="{CE7B339C-7A8E-48CA-98EA-1A222092293C}" name="Skład zestawu" dataDxfId="38"/>
    <tableColumn id="12" xr3:uid="{B0010170-8292-42A7-B5CA-504E3A6686FD}" name="Rok produkcji" dataDxfId="37"/>
    <tableColumn id="4" xr3:uid="{40C9757C-FD6C-4D25-AACB-9563DB24E907}" name="PLN" dataDxfId="3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0EDF5A-0D2E-4AA3-996B-2CFAA072584F}" name="Tabela33" displayName="Tabela33" ref="A2:L9" totalsRowShown="0" headerRowDxfId="32" dataDxfId="31" tableBorderDxfId="30">
  <autoFilter ref="A2:L9" xr:uid="{C16DA9E1-7C44-42E4-A338-4977F02CF124}"/>
  <tableColumns count="12">
    <tableColumn id="1" xr3:uid="{2A7D1FE4-9693-47F1-8AEA-8A2C56F1177E}" name="ID" dataDxfId="29"/>
    <tableColumn id="21" xr3:uid="{ABFE6CE4-03AB-4E5A-BBE0-15D2E5A6A3C6}" name="Media" dataDxfId="28"/>
    <tableColumn id="2" xr3:uid="{C341923A-22A4-47CC-A740-A33F8C8B6A7A}" name="Nr środka trwałego" dataDxfId="27"/>
    <tableColumn id="3" xr3:uid="{54F3E436-05F0-4548-AAE4-44B5324FF814}" name="Nazwa" dataDxfId="26"/>
    <tableColumn id="6" xr3:uid="{06230715-469A-40B8-8069-A3723FFA5E95}" name="Producent" dataDxfId="25"/>
    <tableColumn id="7" xr3:uid="{6164BBA3-6EDB-485B-AA2A-1ECA5F27C6DC}" name="Typ/Model" dataDxfId="24"/>
    <tableColumn id="22" xr3:uid="{758D10C0-FC97-4AEE-8ACC-A0E544F90FA1}" name="Numer seryjny" dataDxfId="23"/>
    <tableColumn id="26" xr3:uid="{D45F43EB-E929-4B55-8540-220011AB60E9}" name="Parametry" dataDxfId="22"/>
    <tableColumn id="10" xr3:uid="{87A70279-01B0-4E66-A39B-EAA7509F9D14}" name="Wymiary [mm]" dataDxfId="21"/>
    <tableColumn id="11" xr3:uid="{41ED4B62-1611-43B9-A9C8-199F72C3AECF}" name="Waga [kg]" dataDxfId="20"/>
    <tableColumn id="12" xr3:uid="{C37841A4-3C43-4077-BA4B-BF6A5F02F4A0}" name="Rok produkcji" dataDxfId="19"/>
    <tableColumn id="4" xr3:uid="{AC02462D-6A3D-4D69-9BFC-039DEE47AADF}" name="PLN" dataDxfId="1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94CD691-AC32-45E2-AC62-0ACDA25CB091}" name="Tabela335" displayName="Tabela335" ref="A2:H4" totalsRowShown="0" headerRowDxfId="14" dataDxfId="13" tableBorderDxfId="12">
  <autoFilter ref="A2:H4" xr:uid="{C16DA9E1-7C44-42E4-A338-4977F02CF124}"/>
  <tableColumns count="8">
    <tableColumn id="1" xr3:uid="{FCE94A87-A937-4B43-AF0E-FFB2DB7EE15D}" name="ID" dataDxfId="11"/>
    <tableColumn id="2" xr3:uid="{C58EFEEB-8A11-4138-8445-C2B82CB0DE46}" name="Nr środka trwałego" dataDxfId="10"/>
    <tableColumn id="3" xr3:uid="{BCFB6505-2FD6-4603-A8E3-994DEB94A625}" name="Nazwa środka trwałego" dataDxfId="9"/>
    <tableColumn id="6" xr3:uid="{7306433E-C763-46CA-B816-9B961AB7ADF6}" name="Producent" dataDxfId="8"/>
    <tableColumn id="7" xr3:uid="{E3F1B858-1C40-4F30-AF08-8981A345F6B6}" name="Typ/Model" dataDxfId="7"/>
    <tableColumn id="22" xr3:uid="{692A7421-EFEA-45B4-B182-A5C5B4CE9833}" name="Numer seryjny" dataDxfId="6"/>
    <tableColumn id="12" xr3:uid="{D0BBC628-63BF-43D5-B419-E0A7806C581D}" name="Rok produkcji" dataDxfId="5"/>
    <tableColumn id="4" xr3:uid="{143299CB-52BA-4D1A-9F5D-48270015567F}" name="PLN" dataDxfId="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7C93-02AE-41B9-AECF-C43AC5421D17}">
  <sheetPr>
    <outlinePr summaryBelow="0"/>
    <pageSetUpPr fitToPage="1"/>
  </sheetPr>
  <dimension ref="A1:AB20"/>
  <sheetViews>
    <sheetView topLeftCell="A12" zoomScale="90" zoomScaleNormal="90" workbookViewId="0">
      <selection activeCell="O12" sqref="O12"/>
    </sheetView>
  </sheetViews>
  <sheetFormatPr defaultColWidth="8.5546875" defaultRowHeight="15" customHeight="1" x14ac:dyDescent="0.3"/>
  <cols>
    <col min="1" max="1" width="8" style="1" bestFit="1" customWidth="1"/>
    <col min="2" max="2" width="18.33203125" style="1" bestFit="1" customWidth="1"/>
    <col min="3" max="3" width="10.88671875" style="1" customWidth="1"/>
    <col min="4" max="4" width="38.5546875" style="2" customWidth="1"/>
    <col min="5" max="5" width="17.33203125" style="1" customWidth="1"/>
    <col min="6" max="6" width="25.44140625" style="2" customWidth="1"/>
    <col min="7" max="7" width="19.33203125" style="1" customWidth="1"/>
    <col min="8" max="8" width="42" style="2" customWidth="1"/>
    <col min="9" max="9" width="9.33203125" style="1" customWidth="1"/>
    <col min="10" max="10" width="16.6640625" style="5" customWidth="1"/>
    <col min="11" max="28" width="8.5546875" style="5"/>
    <col min="29" max="16384" width="8.5546875" style="8"/>
  </cols>
  <sheetData>
    <row r="1" spans="1:28" ht="39" customHeight="1" x14ac:dyDescent="0.3">
      <c r="A1" s="37" t="s">
        <v>0</v>
      </c>
      <c r="B1" s="38"/>
      <c r="C1" s="38"/>
      <c r="D1" s="38"/>
      <c r="E1" s="38"/>
      <c r="F1" s="38"/>
      <c r="G1" s="38"/>
      <c r="H1" s="39" t="s">
        <v>1</v>
      </c>
      <c r="I1" s="39"/>
      <c r="J1" s="26" t="s">
        <v>241</v>
      </c>
    </row>
    <row r="2" spans="1:28" s="13" customFormat="1" ht="27" customHeight="1" x14ac:dyDescent="0.3">
      <c r="A2" s="1" t="s">
        <v>2</v>
      </c>
      <c r="B2" s="1" t="s">
        <v>3</v>
      </c>
      <c r="C2" s="1" t="s">
        <v>244</v>
      </c>
      <c r="D2" s="1" t="s">
        <v>238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11</v>
      </c>
      <c r="J2" s="1" t="s">
        <v>242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5" customFormat="1" ht="57.6" x14ac:dyDescent="0.3">
      <c r="A3" s="1">
        <v>1</v>
      </c>
      <c r="B3" s="1" t="s">
        <v>147</v>
      </c>
      <c r="C3" s="6">
        <v>125517</v>
      </c>
      <c r="D3" s="2" t="s">
        <v>174</v>
      </c>
      <c r="E3" s="14" t="s">
        <v>175</v>
      </c>
      <c r="F3" s="15" t="s">
        <v>176</v>
      </c>
      <c r="G3" s="14" t="s">
        <v>177</v>
      </c>
      <c r="H3" s="15" t="s">
        <v>178</v>
      </c>
      <c r="I3" s="14">
        <v>2020</v>
      </c>
      <c r="J3" s="1"/>
    </row>
    <row r="4" spans="1:28" s="5" customFormat="1" ht="129.6" x14ac:dyDescent="0.3">
      <c r="A4" s="1">
        <v>7</v>
      </c>
      <c r="B4" s="1" t="s">
        <v>179</v>
      </c>
      <c r="C4" s="6">
        <v>99409</v>
      </c>
      <c r="D4" s="2" t="s">
        <v>181</v>
      </c>
      <c r="E4" s="1" t="s">
        <v>182</v>
      </c>
      <c r="F4" s="2" t="s">
        <v>183</v>
      </c>
      <c r="G4" s="1" t="s">
        <v>184</v>
      </c>
      <c r="H4" s="2" t="s">
        <v>185</v>
      </c>
      <c r="I4" s="1">
        <v>2011</v>
      </c>
      <c r="J4" s="1"/>
    </row>
    <row r="5" spans="1:28" s="5" customFormat="1" ht="14.4" x14ac:dyDescent="0.3">
      <c r="A5" s="1">
        <v>12</v>
      </c>
      <c r="B5" s="1" t="s">
        <v>180</v>
      </c>
      <c r="C5" s="6">
        <v>116607</v>
      </c>
      <c r="D5" s="2" t="s">
        <v>187</v>
      </c>
      <c r="E5" s="1" t="s">
        <v>188</v>
      </c>
      <c r="F5" s="2" t="s">
        <v>14</v>
      </c>
      <c r="G5" s="1" t="s">
        <v>14</v>
      </c>
      <c r="H5" s="2" t="s">
        <v>189</v>
      </c>
      <c r="I5" s="1">
        <v>2016</v>
      </c>
      <c r="J5" s="1"/>
    </row>
    <row r="6" spans="1:28" s="5" customFormat="1" ht="57.6" x14ac:dyDescent="0.3">
      <c r="A6" s="1">
        <v>14</v>
      </c>
      <c r="B6" s="1" t="s">
        <v>147</v>
      </c>
      <c r="C6" s="6">
        <v>100049</v>
      </c>
      <c r="D6" s="2" t="s">
        <v>190</v>
      </c>
      <c r="E6" s="1" t="s">
        <v>191</v>
      </c>
      <c r="F6" s="2" t="s">
        <v>192</v>
      </c>
      <c r="G6" s="1" t="s">
        <v>193</v>
      </c>
      <c r="H6" s="2" t="s">
        <v>194</v>
      </c>
      <c r="I6" s="1">
        <v>2011</v>
      </c>
      <c r="J6" s="1"/>
    </row>
    <row r="7" spans="1:28" s="5" customFormat="1" ht="24" customHeight="1" x14ac:dyDescent="0.3">
      <c r="A7" s="1">
        <v>21</v>
      </c>
      <c r="B7" s="1" t="s">
        <v>180</v>
      </c>
      <c r="C7" s="6">
        <v>104493</v>
      </c>
      <c r="D7" s="2" t="s">
        <v>197</v>
      </c>
      <c r="E7" s="1" t="s">
        <v>198</v>
      </c>
      <c r="F7" s="2" t="s">
        <v>199</v>
      </c>
      <c r="G7" s="1" t="s">
        <v>14</v>
      </c>
      <c r="H7" s="2" t="s">
        <v>200</v>
      </c>
      <c r="I7" s="1">
        <v>2017</v>
      </c>
      <c r="J7" s="1"/>
    </row>
    <row r="8" spans="1:28" s="5" customFormat="1" ht="409.6" x14ac:dyDescent="0.3">
      <c r="A8" s="1">
        <v>38</v>
      </c>
      <c r="B8" s="1" t="s">
        <v>203</v>
      </c>
      <c r="C8" s="6">
        <v>99909</v>
      </c>
      <c r="D8" s="2" t="s">
        <v>204</v>
      </c>
      <c r="E8" s="1" t="s">
        <v>239</v>
      </c>
      <c r="F8" s="2" t="s">
        <v>14</v>
      </c>
      <c r="G8" s="1" t="s">
        <v>14</v>
      </c>
      <c r="H8" s="21" t="s">
        <v>240</v>
      </c>
      <c r="I8" s="1">
        <v>2012</v>
      </c>
      <c r="J8" s="1"/>
    </row>
    <row r="9" spans="1:28" s="5" customFormat="1" ht="57.6" x14ac:dyDescent="0.3">
      <c r="A9" s="1">
        <v>57</v>
      </c>
      <c r="B9" s="1" t="s">
        <v>195</v>
      </c>
      <c r="C9" s="6">
        <v>100386</v>
      </c>
      <c r="D9" s="2" t="s">
        <v>205</v>
      </c>
      <c r="E9" s="1" t="s">
        <v>191</v>
      </c>
      <c r="F9" s="2" t="s">
        <v>206</v>
      </c>
      <c r="G9" s="1" t="s">
        <v>207</v>
      </c>
      <c r="H9" s="2" t="s">
        <v>208</v>
      </c>
      <c r="I9" s="1">
        <v>2011</v>
      </c>
      <c r="J9" s="1"/>
    </row>
    <row r="10" spans="1:28" s="5" customFormat="1" ht="72" x14ac:dyDescent="0.3">
      <c r="A10" s="1">
        <v>61</v>
      </c>
      <c r="B10" s="1" t="s">
        <v>147</v>
      </c>
      <c r="C10" s="6">
        <v>99184</v>
      </c>
      <c r="D10" s="2" t="s">
        <v>209</v>
      </c>
      <c r="E10" s="1" t="s">
        <v>210</v>
      </c>
      <c r="F10" s="2" t="s">
        <v>211</v>
      </c>
      <c r="G10" s="1" t="s">
        <v>212</v>
      </c>
      <c r="H10" s="2" t="s">
        <v>213</v>
      </c>
      <c r="I10" s="1">
        <v>1997</v>
      </c>
      <c r="J10" s="1"/>
    </row>
    <row r="11" spans="1:28" s="5" customFormat="1" ht="115.2" x14ac:dyDescent="0.3">
      <c r="A11" s="1">
        <v>70</v>
      </c>
      <c r="B11" s="1" t="s">
        <v>147</v>
      </c>
      <c r="C11" s="6">
        <v>99386</v>
      </c>
      <c r="D11" s="2" t="s">
        <v>186</v>
      </c>
      <c r="E11" s="1" t="s">
        <v>214</v>
      </c>
      <c r="F11" s="2" t="s">
        <v>215</v>
      </c>
      <c r="G11" s="1" t="s">
        <v>216</v>
      </c>
      <c r="H11" s="2" t="s">
        <v>217</v>
      </c>
      <c r="I11" s="1">
        <v>2001</v>
      </c>
      <c r="J11" s="1"/>
    </row>
    <row r="12" spans="1:28" s="5" customFormat="1" ht="409.6" x14ac:dyDescent="0.3">
      <c r="A12" s="1">
        <v>77</v>
      </c>
      <c r="B12" s="1" t="s">
        <v>147</v>
      </c>
      <c r="C12" s="6">
        <v>100075</v>
      </c>
      <c r="D12" s="2" t="s">
        <v>202</v>
      </c>
      <c r="E12" s="1" t="s">
        <v>218</v>
      </c>
      <c r="F12" s="2" t="s">
        <v>219</v>
      </c>
      <c r="G12" s="1" t="s">
        <v>220</v>
      </c>
      <c r="H12" s="2" t="s">
        <v>221</v>
      </c>
      <c r="I12" s="1">
        <v>2001</v>
      </c>
      <c r="J12" s="1"/>
    </row>
    <row r="13" spans="1:28" s="5" customFormat="1" ht="28.8" x14ac:dyDescent="0.3">
      <c r="A13" s="1">
        <v>79</v>
      </c>
      <c r="B13" s="1" t="s">
        <v>147</v>
      </c>
      <c r="C13" s="6">
        <v>99392</v>
      </c>
      <c r="D13" s="2" t="s">
        <v>186</v>
      </c>
      <c r="E13" s="1" t="s">
        <v>222</v>
      </c>
      <c r="F13" s="2" t="s">
        <v>14</v>
      </c>
      <c r="G13" s="1" t="s">
        <v>14</v>
      </c>
      <c r="H13" s="2" t="s">
        <v>223</v>
      </c>
      <c r="I13" s="1">
        <v>2001</v>
      </c>
      <c r="J13" s="1"/>
    </row>
    <row r="14" spans="1:28" s="5" customFormat="1" ht="28.8" x14ac:dyDescent="0.3">
      <c r="A14" s="1">
        <v>95</v>
      </c>
      <c r="B14" s="1" t="s">
        <v>147</v>
      </c>
      <c r="C14" s="6">
        <v>100313</v>
      </c>
      <c r="D14" s="2" t="s">
        <v>190</v>
      </c>
      <c r="E14" s="1" t="s">
        <v>14</v>
      </c>
      <c r="F14" s="2" t="s">
        <v>14</v>
      </c>
      <c r="G14" s="1" t="s">
        <v>14</v>
      </c>
      <c r="H14" s="2" t="s">
        <v>224</v>
      </c>
      <c r="I14" s="1">
        <v>0</v>
      </c>
      <c r="J14" s="1"/>
    </row>
    <row r="15" spans="1:28" s="5" customFormat="1" ht="28.8" x14ac:dyDescent="0.3">
      <c r="A15" s="1">
        <v>102</v>
      </c>
      <c r="B15" s="1" t="s">
        <v>180</v>
      </c>
      <c r="C15" s="6">
        <v>100214</v>
      </c>
      <c r="D15" s="2" t="s">
        <v>201</v>
      </c>
      <c r="E15" s="1" t="s">
        <v>40</v>
      </c>
      <c r="F15" s="2" t="s">
        <v>225</v>
      </c>
      <c r="G15" s="1" t="s">
        <v>14</v>
      </c>
      <c r="H15" s="2" t="s">
        <v>226</v>
      </c>
      <c r="I15" s="1">
        <v>2005</v>
      </c>
      <c r="J15" s="1"/>
    </row>
    <row r="16" spans="1:28" s="5" customFormat="1" ht="57.6" x14ac:dyDescent="0.3">
      <c r="A16" s="1">
        <v>107</v>
      </c>
      <c r="B16" s="1" t="s">
        <v>147</v>
      </c>
      <c r="C16" s="6">
        <v>100387</v>
      </c>
      <c r="D16" s="2" t="s">
        <v>196</v>
      </c>
      <c r="E16" s="1" t="s">
        <v>191</v>
      </c>
      <c r="F16" s="2" t="s">
        <v>227</v>
      </c>
      <c r="G16" s="1" t="s">
        <v>228</v>
      </c>
      <c r="H16" s="2" t="s">
        <v>229</v>
      </c>
      <c r="I16" s="1">
        <v>2011</v>
      </c>
      <c r="J16" s="1"/>
    </row>
    <row r="20" spans="2:5" ht="15" customHeight="1" x14ac:dyDescent="0.25">
      <c r="B20" s="40" t="s">
        <v>243</v>
      </c>
      <c r="C20" s="40"/>
      <c r="D20" s="40"/>
      <c r="E20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H1:I1"/>
    <mergeCell ref="B20:E20"/>
  </mergeCells>
  <conditionalFormatting sqref="E15:I16 I9:I14 E9:H12 E5:I8 A3:B16">
    <cfRule type="cellIs" dxfId="79" priority="125" operator="equal">
      <formula>""</formula>
    </cfRule>
  </conditionalFormatting>
  <conditionalFormatting sqref="E4">
    <cfRule type="cellIs" dxfId="78" priority="98" operator="equal">
      <formula>""</formula>
    </cfRule>
  </conditionalFormatting>
  <conditionalFormatting sqref="E13">
    <cfRule type="cellIs" dxfId="77" priority="87" operator="equal">
      <formula>""</formula>
    </cfRule>
  </conditionalFormatting>
  <conditionalFormatting sqref="E14">
    <cfRule type="cellIs" dxfId="76" priority="82" operator="equal">
      <formula>""</formula>
    </cfRule>
  </conditionalFormatting>
  <conditionalFormatting sqref="F4">
    <cfRule type="cellIs" dxfId="75" priority="79" operator="equal">
      <formula>""</formula>
    </cfRule>
  </conditionalFormatting>
  <conditionalFormatting sqref="F13">
    <cfRule type="cellIs" dxfId="74" priority="71" operator="equal">
      <formula>""</formula>
    </cfRule>
  </conditionalFormatting>
  <conditionalFormatting sqref="F14">
    <cfRule type="cellIs" dxfId="73" priority="66" operator="equal">
      <formula>""</formula>
    </cfRule>
  </conditionalFormatting>
  <conditionalFormatting sqref="G4">
    <cfRule type="cellIs" dxfId="72" priority="63" operator="equal">
      <formula>""</formula>
    </cfRule>
  </conditionalFormatting>
  <conditionalFormatting sqref="G13">
    <cfRule type="cellIs" dxfId="71" priority="52" operator="equal">
      <formula>""</formula>
    </cfRule>
  </conditionalFormatting>
  <conditionalFormatting sqref="G14">
    <cfRule type="cellIs" dxfId="70" priority="47" operator="equal">
      <formula>""</formula>
    </cfRule>
  </conditionalFormatting>
  <conditionalFormatting sqref="H4">
    <cfRule type="cellIs" dxfId="69" priority="32" operator="equal">
      <formula>""</formula>
    </cfRule>
  </conditionalFormatting>
  <conditionalFormatting sqref="H13">
    <cfRule type="cellIs" dxfId="68" priority="39" operator="equal">
      <formula>""</formula>
    </cfRule>
  </conditionalFormatting>
  <conditionalFormatting sqref="H14">
    <cfRule type="cellIs" dxfId="67" priority="34" operator="equal">
      <formula>""</formula>
    </cfRule>
  </conditionalFormatting>
  <conditionalFormatting sqref="I4">
    <cfRule type="cellIs" dxfId="66" priority="128" operator="equal">
      <formula>""</formula>
    </cfRule>
  </conditionalFormatting>
  <conditionalFormatting sqref="C3:C16">
    <cfRule type="duplicateValues" dxfId="65" priority="644"/>
    <cfRule type="duplicateValues" dxfId="64" priority="645"/>
  </conditionalFormatting>
  <pageMargins left="0.7" right="0.7" top="0.75" bottom="0.75" header="0.3" footer="0.3"/>
  <pageSetup paperSize="8" fitToHeight="0" orientation="landscape" horizontalDpi="90" verticalDpi="90" r:id="rId1"/>
  <headerFooter>
    <oddFooter>&amp;L&amp;1#&amp;"Calibri"&amp;8&amp;K000000Wewnętrzne / Internal Zakłady Farmaceutyczne POLPHARMA S.A.; Polfa Warszawa S.A.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878C-ADF7-46A2-B929-FDB9929B2F76}">
  <sheetPr>
    <tabColor theme="7"/>
    <outlinePr summaryBelow="0"/>
  </sheetPr>
  <dimension ref="A1:L40"/>
  <sheetViews>
    <sheetView tabSelected="1" topLeftCell="G32" zoomScale="90" zoomScaleNormal="90" workbookViewId="0">
      <selection activeCell="K36" sqref="K36"/>
    </sheetView>
  </sheetViews>
  <sheetFormatPr defaultColWidth="8.5546875" defaultRowHeight="15" customHeight="1" x14ac:dyDescent="0.3"/>
  <cols>
    <col min="1" max="1" width="8.6640625" style="1" customWidth="1"/>
    <col min="2" max="2" width="17.6640625" style="1" customWidth="1"/>
    <col min="3" max="3" width="15.109375" style="1" customWidth="1"/>
    <col min="4" max="4" width="31.109375" style="3" customWidth="1"/>
    <col min="5" max="5" width="26.5546875" style="1" customWidth="1"/>
    <col min="6" max="6" width="24.109375" style="1" customWidth="1"/>
    <col min="7" max="7" width="19.6640625" style="1" customWidth="1"/>
    <col min="8" max="8" width="54.5546875" style="2" customWidth="1"/>
    <col min="9" max="9" width="14.44140625" style="1" customWidth="1"/>
    <col min="10" max="10" width="9.44140625" style="1" customWidth="1"/>
    <col min="11" max="11" width="17" style="2" customWidth="1"/>
    <col min="12" max="12" width="8.5546875" style="2"/>
    <col min="13" max="16384" width="8.5546875" style="8"/>
  </cols>
  <sheetData>
    <row r="1" spans="1:12" ht="19.8" x14ac:dyDescent="0.3">
      <c r="A1" s="37" t="s">
        <v>0</v>
      </c>
      <c r="B1" s="38"/>
      <c r="C1" s="38"/>
      <c r="D1" s="38"/>
      <c r="E1" s="38"/>
      <c r="F1" s="38"/>
      <c r="G1" s="38"/>
      <c r="H1" s="39" t="s">
        <v>1</v>
      </c>
      <c r="I1" s="39"/>
      <c r="J1" s="39"/>
      <c r="K1" s="25" t="s">
        <v>241</v>
      </c>
    </row>
    <row r="2" spans="1:12" s="4" customFormat="1" ht="28.8" x14ac:dyDescent="0.3">
      <c r="A2" s="1" t="s">
        <v>2</v>
      </c>
      <c r="B2" s="1" t="s">
        <v>3</v>
      </c>
      <c r="C2" s="1" t="s">
        <v>4</v>
      </c>
      <c r="D2" s="1" t="s">
        <v>238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242</v>
      </c>
    </row>
    <row r="3" spans="1:12" s="5" customFormat="1" ht="43.2" x14ac:dyDescent="0.3">
      <c r="A3" s="1">
        <v>1</v>
      </c>
      <c r="B3" s="1" t="s">
        <v>12</v>
      </c>
      <c r="C3" s="6">
        <v>98556</v>
      </c>
      <c r="D3" s="3" t="s">
        <v>13</v>
      </c>
      <c r="E3" s="1" t="s">
        <v>18</v>
      </c>
      <c r="F3" s="1" t="s">
        <v>19</v>
      </c>
      <c r="G3" s="7" t="s">
        <v>20</v>
      </c>
      <c r="H3" s="2" t="s">
        <v>21</v>
      </c>
      <c r="I3" s="3" t="s">
        <v>15</v>
      </c>
      <c r="J3" s="1">
        <v>1996</v>
      </c>
      <c r="K3" s="2"/>
    </row>
    <row r="4" spans="1:12" s="5" customFormat="1" ht="29.1" customHeight="1" x14ac:dyDescent="0.3">
      <c r="A4" s="1">
        <v>2</v>
      </c>
      <c r="B4" s="1" t="s">
        <v>16</v>
      </c>
      <c r="C4" s="6">
        <v>98836</v>
      </c>
      <c r="D4" s="3" t="s">
        <v>22</v>
      </c>
      <c r="E4" s="1" t="s">
        <v>17</v>
      </c>
      <c r="F4" s="1" t="s">
        <v>23</v>
      </c>
      <c r="G4" s="7" t="s">
        <v>24</v>
      </c>
      <c r="H4" s="2" t="s">
        <v>25</v>
      </c>
      <c r="I4" s="3" t="s">
        <v>26</v>
      </c>
      <c r="J4" s="1">
        <v>0</v>
      </c>
      <c r="K4" s="2"/>
    </row>
    <row r="5" spans="1:12" ht="86.4" x14ac:dyDescent="0.3">
      <c r="A5" s="1">
        <v>3</v>
      </c>
      <c r="B5" s="1" t="s">
        <v>16</v>
      </c>
      <c r="C5" s="6">
        <v>98955</v>
      </c>
      <c r="D5" s="3" t="s">
        <v>29</v>
      </c>
      <c r="E5" s="1" t="s">
        <v>30</v>
      </c>
      <c r="F5" s="1" t="s">
        <v>31</v>
      </c>
      <c r="G5" s="7" t="s">
        <v>32</v>
      </c>
      <c r="H5" s="2" t="s">
        <v>33</v>
      </c>
      <c r="I5" s="3" t="s">
        <v>34</v>
      </c>
      <c r="J5" s="1">
        <v>0</v>
      </c>
      <c r="L5" s="8"/>
    </row>
    <row r="6" spans="1:12" ht="29.1" customHeight="1" x14ac:dyDescent="0.3">
      <c r="A6" s="1">
        <v>4</v>
      </c>
      <c r="B6" s="1" t="s">
        <v>16</v>
      </c>
      <c r="C6" s="6">
        <v>100894</v>
      </c>
      <c r="D6" s="3" t="s">
        <v>42</v>
      </c>
      <c r="E6" s="1" t="s">
        <v>43</v>
      </c>
      <c r="F6" s="1" t="s">
        <v>44</v>
      </c>
      <c r="G6" s="7">
        <v>4060474</v>
      </c>
      <c r="H6" s="2" t="s">
        <v>45</v>
      </c>
      <c r="I6" s="3" t="s">
        <v>46</v>
      </c>
      <c r="J6" s="1">
        <v>2004</v>
      </c>
      <c r="L6" s="8"/>
    </row>
    <row r="7" spans="1:12" ht="100.8" x14ac:dyDescent="0.3">
      <c r="A7" s="1">
        <v>5</v>
      </c>
      <c r="B7" s="1" t="s">
        <v>12</v>
      </c>
      <c r="C7" s="6">
        <v>101204</v>
      </c>
      <c r="D7" s="3" t="s">
        <v>28</v>
      </c>
      <c r="E7" s="1" t="s">
        <v>18</v>
      </c>
      <c r="F7" s="1" t="s">
        <v>49</v>
      </c>
      <c r="G7" s="7" t="s">
        <v>51</v>
      </c>
      <c r="H7" s="2" t="s">
        <v>52</v>
      </c>
      <c r="I7" s="3" t="s">
        <v>15</v>
      </c>
      <c r="J7" s="1">
        <v>2012</v>
      </c>
      <c r="L7" s="8"/>
    </row>
    <row r="8" spans="1:12" ht="72" x14ac:dyDescent="0.3">
      <c r="A8" s="1">
        <v>6</v>
      </c>
      <c r="B8" s="1" t="s">
        <v>12</v>
      </c>
      <c r="C8" s="6">
        <v>101205</v>
      </c>
      <c r="D8" s="3" t="s">
        <v>28</v>
      </c>
      <c r="E8" s="1" t="s">
        <v>18</v>
      </c>
      <c r="F8" s="1" t="s">
        <v>50</v>
      </c>
      <c r="G8" s="7" t="s">
        <v>53</v>
      </c>
      <c r="H8" s="2" t="s">
        <v>54</v>
      </c>
      <c r="I8" s="3" t="s">
        <v>15</v>
      </c>
      <c r="J8" s="1">
        <v>2012</v>
      </c>
      <c r="L8" s="8"/>
    </row>
    <row r="9" spans="1:12" ht="57.6" customHeight="1" x14ac:dyDescent="0.3">
      <c r="A9" s="1">
        <v>7</v>
      </c>
      <c r="B9" s="1" t="s">
        <v>35</v>
      </c>
      <c r="C9" s="6">
        <v>101530</v>
      </c>
      <c r="D9" s="3" t="s">
        <v>55</v>
      </c>
      <c r="E9" s="1" t="s">
        <v>36</v>
      </c>
      <c r="F9" s="1" t="s">
        <v>56</v>
      </c>
      <c r="G9" s="7" t="s">
        <v>57</v>
      </c>
      <c r="H9" s="2" t="s">
        <v>58</v>
      </c>
      <c r="I9" s="3" t="s">
        <v>59</v>
      </c>
      <c r="J9" s="1">
        <v>0</v>
      </c>
      <c r="L9" s="8"/>
    </row>
    <row r="10" spans="1:12" ht="43.35" customHeight="1" x14ac:dyDescent="0.3">
      <c r="A10" s="1">
        <v>8</v>
      </c>
      <c r="B10" s="1" t="s">
        <v>35</v>
      </c>
      <c r="C10" s="6">
        <v>101668</v>
      </c>
      <c r="D10" s="3" t="s">
        <v>61</v>
      </c>
      <c r="E10" s="1" t="s">
        <v>36</v>
      </c>
      <c r="F10" s="1" t="s">
        <v>56</v>
      </c>
      <c r="G10" s="7" t="s">
        <v>62</v>
      </c>
      <c r="H10" s="2" t="s">
        <v>58</v>
      </c>
      <c r="I10" s="3" t="s">
        <v>59</v>
      </c>
      <c r="J10" s="1">
        <v>0</v>
      </c>
      <c r="L10" s="8"/>
    </row>
    <row r="11" spans="1:12" ht="57.6" x14ac:dyDescent="0.3">
      <c r="A11" s="1">
        <v>9</v>
      </c>
      <c r="B11" s="1" t="s">
        <v>12</v>
      </c>
      <c r="C11" s="6">
        <v>101678</v>
      </c>
      <c r="D11" s="3" t="s">
        <v>13</v>
      </c>
      <c r="E11" s="1" t="s">
        <v>41</v>
      </c>
      <c r="F11" s="1" t="s">
        <v>63</v>
      </c>
      <c r="G11" s="7" t="s">
        <v>64</v>
      </c>
      <c r="H11" s="2" t="s">
        <v>65</v>
      </c>
      <c r="I11" s="3" t="s">
        <v>15</v>
      </c>
      <c r="J11" s="1">
        <v>0</v>
      </c>
      <c r="L11" s="8"/>
    </row>
    <row r="12" spans="1:12" ht="43.35" customHeight="1" x14ac:dyDescent="0.3">
      <c r="A12" s="1">
        <v>10</v>
      </c>
      <c r="B12" s="1" t="s">
        <v>35</v>
      </c>
      <c r="C12" s="6">
        <v>101694</v>
      </c>
      <c r="D12" s="3" t="s">
        <v>60</v>
      </c>
      <c r="E12" s="1" t="s">
        <v>36</v>
      </c>
      <c r="F12" s="1" t="s">
        <v>56</v>
      </c>
      <c r="G12" s="7" t="s">
        <v>66</v>
      </c>
      <c r="H12" s="2" t="s">
        <v>58</v>
      </c>
      <c r="I12" s="3" t="s">
        <v>59</v>
      </c>
      <c r="J12" s="1">
        <v>0</v>
      </c>
      <c r="L12" s="8"/>
    </row>
    <row r="13" spans="1:12" ht="43.35" customHeight="1" x14ac:dyDescent="0.3">
      <c r="A13" s="1">
        <v>11</v>
      </c>
      <c r="B13" s="1" t="s">
        <v>35</v>
      </c>
      <c r="C13" s="6">
        <v>101695</v>
      </c>
      <c r="D13" s="3" t="s">
        <v>60</v>
      </c>
      <c r="E13" s="1" t="s">
        <v>36</v>
      </c>
      <c r="F13" s="1" t="s">
        <v>56</v>
      </c>
      <c r="G13" s="7" t="s">
        <v>67</v>
      </c>
      <c r="H13" s="2" t="s">
        <v>58</v>
      </c>
      <c r="I13" s="3" t="s">
        <v>68</v>
      </c>
      <c r="J13" s="1">
        <v>0</v>
      </c>
      <c r="L13" s="8"/>
    </row>
    <row r="14" spans="1:12" ht="43.35" customHeight="1" x14ac:dyDescent="0.3">
      <c r="A14" s="1">
        <v>12</v>
      </c>
      <c r="B14" s="1" t="s">
        <v>35</v>
      </c>
      <c r="C14" s="6">
        <v>101696</v>
      </c>
      <c r="D14" s="3" t="s">
        <v>60</v>
      </c>
      <c r="E14" s="1" t="s">
        <v>36</v>
      </c>
      <c r="F14" s="1" t="s">
        <v>56</v>
      </c>
      <c r="G14" s="7" t="s">
        <v>69</v>
      </c>
      <c r="H14" s="2" t="s">
        <v>58</v>
      </c>
      <c r="I14" s="3" t="s">
        <v>59</v>
      </c>
      <c r="J14" s="1">
        <v>0</v>
      </c>
      <c r="L14" s="8"/>
    </row>
    <row r="15" spans="1:12" ht="28.8" x14ac:dyDescent="0.3">
      <c r="A15" s="1">
        <v>13</v>
      </c>
      <c r="B15" s="1" t="s">
        <v>35</v>
      </c>
      <c r="C15" s="6">
        <v>101697</v>
      </c>
      <c r="D15" s="3" t="s">
        <v>60</v>
      </c>
      <c r="E15" s="1" t="s">
        <v>36</v>
      </c>
      <c r="F15" s="1" t="s">
        <v>56</v>
      </c>
      <c r="G15" s="7" t="s">
        <v>70</v>
      </c>
      <c r="H15" s="2" t="s">
        <v>58</v>
      </c>
      <c r="I15" s="3" t="s">
        <v>59</v>
      </c>
      <c r="J15" s="1">
        <v>0</v>
      </c>
      <c r="L15" s="8"/>
    </row>
    <row r="16" spans="1:12" ht="43.35" customHeight="1" x14ac:dyDescent="0.3">
      <c r="A16" s="1">
        <v>14</v>
      </c>
      <c r="B16" s="1" t="s">
        <v>35</v>
      </c>
      <c r="C16" s="6">
        <v>101885</v>
      </c>
      <c r="D16" s="3" t="s">
        <v>61</v>
      </c>
      <c r="E16" s="1" t="s">
        <v>36</v>
      </c>
      <c r="F16" s="1" t="s">
        <v>56</v>
      </c>
      <c r="G16" s="7" t="s">
        <v>71</v>
      </c>
      <c r="H16" s="2" t="s">
        <v>58</v>
      </c>
      <c r="I16" s="3" t="s">
        <v>68</v>
      </c>
      <c r="J16" s="1">
        <v>0</v>
      </c>
      <c r="L16" s="8"/>
    </row>
    <row r="17" spans="1:12" ht="102" x14ac:dyDescent="0.3">
      <c r="A17" s="1">
        <v>15</v>
      </c>
      <c r="B17" s="1" t="s">
        <v>12</v>
      </c>
      <c r="C17" s="6">
        <v>102081</v>
      </c>
      <c r="D17" s="3" t="s">
        <v>37</v>
      </c>
      <c r="E17" s="1" t="s">
        <v>41</v>
      </c>
      <c r="F17" s="1" t="s">
        <v>72</v>
      </c>
      <c r="G17" s="7" t="s">
        <v>73</v>
      </c>
      <c r="H17" s="2" t="s">
        <v>74</v>
      </c>
      <c r="I17" s="3" t="s">
        <v>47</v>
      </c>
      <c r="J17" s="1">
        <v>0</v>
      </c>
      <c r="L17" s="8"/>
    </row>
    <row r="18" spans="1:12" ht="86.4" x14ac:dyDescent="0.3">
      <c r="A18" s="1">
        <v>16</v>
      </c>
      <c r="B18" s="1" t="s">
        <v>12</v>
      </c>
      <c r="C18" s="6">
        <v>102132</v>
      </c>
      <c r="D18" s="3" t="s">
        <v>75</v>
      </c>
      <c r="E18" s="1" t="s">
        <v>41</v>
      </c>
      <c r="F18" s="1" t="s">
        <v>76</v>
      </c>
      <c r="G18" s="9" t="s">
        <v>77</v>
      </c>
      <c r="H18" s="2" t="s">
        <v>78</v>
      </c>
      <c r="I18" s="3" t="s">
        <v>15</v>
      </c>
      <c r="J18" s="1">
        <v>2001</v>
      </c>
      <c r="L18" s="8"/>
    </row>
    <row r="19" spans="1:12" ht="86.4" x14ac:dyDescent="0.3">
      <c r="A19" s="1">
        <v>17</v>
      </c>
      <c r="B19" s="1" t="s">
        <v>12</v>
      </c>
      <c r="C19" s="6">
        <v>102133</v>
      </c>
      <c r="D19" s="3" t="s">
        <v>79</v>
      </c>
      <c r="E19" s="1" t="s">
        <v>41</v>
      </c>
      <c r="F19" s="1" t="s">
        <v>80</v>
      </c>
      <c r="G19" s="10" t="s">
        <v>81</v>
      </c>
      <c r="H19" s="2" t="s">
        <v>82</v>
      </c>
      <c r="I19" s="3" t="s">
        <v>15</v>
      </c>
      <c r="J19" s="1">
        <v>2001</v>
      </c>
      <c r="L19" s="8"/>
    </row>
    <row r="20" spans="1:12" ht="72" customHeight="1" x14ac:dyDescent="0.3">
      <c r="A20" s="1">
        <v>18</v>
      </c>
      <c r="B20" s="1" t="s">
        <v>12</v>
      </c>
      <c r="C20" s="6">
        <v>102816</v>
      </c>
      <c r="D20" s="3" t="s">
        <v>83</v>
      </c>
      <c r="E20" s="1" t="s">
        <v>84</v>
      </c>
      <c r="F20" s="1" t="s">
        <v>85</v>
      </c>
      <c r="G20" s="7" t="s">
        <v>86</v>
      </c>
      <c r="H20" s="2" t="s">
        <v>87</v>
      </c>
      <c r="I20" s="3" t="s">
        <v>88</v>
      </c>
      <c r="J20" s="1">
        <v>2008</v>
      </c>
      <c r="L20" s="8"/>
    </row>
    <row r="21" spans="1:12" ht="60.75" customHeight="1" x14ac:dyDescent="0.3">
      <c r="A21" s="1">
        <v>19</v>
      </c>
      <c r="B21" s="1" t="s">
        <v>12</v>
      </c>
      <c r="C21" s="6">
        <v>102819</v>
      </c>
      <c r="D21" s="3" t="s">
        <v>83</v>
      </c>
      <c r="E21" s="1" t="s">
        <v>84</v>
      </c>
      <c r="F21" s="1" t="s">
        <v>85</v>
      </c>
      <c r="G21" s="7" t="s">
        <v>89</v>
      </c>
      <c r="H21" s="2" t="s">
        <v>87</v>
      </c>
      <c r="I21" s="3" t="s">
        <v>88</v>
      </c>
      <c r="J21" s="1">
        <v>2008</v>
      </c>
      <c r="L21" s="8"/>
    </row>
    <row r="22" spans="1:12" ht="72" x14ac:dyDescent="0.3">
      <c r="A22" s="1">
        <v>20</v>
      </c>
      <c r="B22" s="1" t="s">
        <v>12</v>
      </c>
      <c r="C22" s="6">
        <v>102839</v>
      </c>
      <c r="D22" s="3" t="s">
        <v>90</v>
      </c>
      <c r="E22" s="1" t="s">
        <v>41</v>
      </c>
      <c r="F22" s="1" t="s">
        <v>91</v>
      </c>
      <c r="G22" s="11" t="s">
        <v>92</v>
      </c>
      <c r="H22" s="2" t="s">
        <v>93</v>
      </c>
      <c r="I22" s="3" t="s">
        <v>15</v>
      </c>
      <c r="J22" s="1">
        <v>2008</v>
      </c>
      <c r="L22" s="8"/>
    </row>
    <row r="23" spans="1:12" ht="100.8" x14ac:dyDescent="0.3">
      <c r="A23" s="1">
        <v>21</v>
      </c>
      <c r="B23" s="1" t="s">
        <v>16</v>
      </c>
      <c r="C23" s="6">
        <v>103337</v>
      </c>
      <c r="D23" s="3" t="s">
        <v>95</v>
      </c>
      <c r="E23" s="1" t="s">
        <v>96</v>
      </c>
      <c r="F23" s="1" t="s">
        <v>97</v>
      </c>
      <c r="G23" s="7" t="s">
        <v>98</v>
      </c>
      <c r="H23" s="2" t="s">
        <v>99</v>
      </c>
      <c r="I23" s="3" t="s">
        <v>100</v>
      </c>
      <c r="J23" s="1">
        <v>0</v>
      </c>
      <c r="L23" s="8"/>
    </row>
    <row r="24" spans="1:12" ht="43.2" x14ac:dyDescent="0.3">
      <c r="A24" s="1">
        <v>22</v>
      </c>
      <c r="B24" s="1" t="s">
        <v>12</v>
      </c>
      <c r="C24" s="6">
        <v>113075</v>
      </c>
      <c r="D24" s="3" t="s">
        <v>28</v>
      </c>
      <c r="E24" s="1" t="s">
        <v>41</v>
      </c>
      <c r="F24" s="1" t="s">
        <v>103</v>
      </c>
      <c r="G24" s="7" t="s">
        <v>104</v>
      </c>
      <c r="H24" s="2" t="s">
        <v>102</v>
      </c>
      <c r="I24" s="3" t="s">
        <v>105</v>
      </c>
      <c r="J24" s="1">
        <v>0</v>
      </c>
      <c r="L24" s="8"/>
    </row>
    <row r="25" spans="1:12" ht="72" x14ac:dyDescent="0.3">
      <c r="A25" s="1">
        <v>23</v>
      </c>
      <c r="B25" s="1" t="s">
        <v>12</v>
      </c>
      <c r="C25" s="6">
        <v>113076</v>
      </c>
      <c r="D25" s="3" t="s">
        <v>28</v>
      </c>
      <c r="E25" s="1" t="s">
        <v>41</v>
      </c>
      <c r="F25" s="1" t="s">
        <v>103</v>
      </c>
      <c r="G25" s="7" t="s">
        <v>106</v>
      </c>
      <c r="H25" s="2" t="s">
        <v>107</v>
      </c>
      <c r="I25" s="3" t="s">
        <v>108</v>
      </c>
      <c r="J25" s="1">
        <v>2015</v>
      </c>
      <c r="L25" s="8"/>
    </row>
    <row r="26" spans="1:12" ht="57.6" x14ac:dyDescent="0.3">
      <c r="A26" s="1">
        <v>24</v>
      </c>
      <c r="B26" s="1" t="s">
        <v>12</v>
      </c>
      <c r="C26" s="6">
        <v>114714</v>
      </c>
      <c r="D26" s="3" t="s">
        <v>28</v>
      </c>
      <c r="E26" s="1" t="s">
        <v>94</v>
      </c>
      <c r="F26" s="1" t="s">
        <v>109</v>
      </c>
      <c r="G26" s="7">
        <v>473312</v>
      </c>
      <c r="H26" s="2" t="s">
        <v>110</v>
      </c>
      <c r="I26" s="3" t="s">
        <v>15</v>
      </c>
      <c r="J26" s="1">
        <v>2015</v>
      </c>
      <c r="L26" s="8"/>
    </row>
    <row r="27" spans="1:12" ht="57.6" x14ac:dyDescent="0.3">
      <c r="A27" s="1">
        <v>25</v>
      </c>
      <c r="B27" s="1" t="s">
        <v>12</v>
      </c>
      <c r="C27" s="6">
        <v>114716</v>
      </c>
      <c r="D27" s="3" t="s">
        <v>28</v>
      </c>
      <c r="E27" s="1" t="s">
        <v>94</v>
      </c>
      <c r="F27" s="1" t="s">
        <v>111</v>
      </c>
      <c r="G27" s="7">
        <v>473313</v>
      </c>
      <c r="H27" s="2" t="s">
        <v>112</v>
      </c>
      <c r="I27" s="3" t="s">
        <v>15</v>
      </c>
      <c r="J27" s="1">
        <v>2015</v>
      </c>
      <c r="L27" s="8"/>
    </row>
    <row r="28" spans="1:12" ht="86.7" customHeight="1" x14ac:dyDescent="0.3">
      <c r="A28" s="1">
        <v>26</v>
      </c>
      <c r="B28" s="1" t="s">
        <v>12</v>
      </c>
      <c r="C28" s="6">
        <v>114719</v>
      </c>
      <c r="D28" s="3" t="s">
        <v>27</v>
      </c>
      <c r="E28" s="1" t="s">
        <v>94</v>
      </c>
      <c r="F28" s="1" t="s">
        <v>113</v>
      </c>
      <c r="G28" s="7">
        <v>473286</v>
      </c>
      <c r="H28" s="2" t="s">
        <v>114</v>
      </c>
      <c r="I28" s="3" t="s">
        <v>115</v>
      </c>
      <c r="J28" s="1">
        <v>2015</v>
      </c>
      <c r="L28" s="8"/>
    </row>
    <row r="29" spans="1:12" ht="158.69999999999999" customHeight="1" x14ac:dyDescent="0.3">
      <c r="A29" s="1">
        <v>27</v>
      </c>
      <c r="B29" s="1" t="s">
        <v>16</v>
      </c>
      <c r="C29" s="6">
        <v>116679</v>
      </c>
      <c r="D29" s="3" t="s">
        <v>116</v>
      </c>
      <c r="E29" s="1" t="s">
        <v>117</v>
      </c>
      <c r="F29" s="1" t="s">
        <v>14</v>
      </c>
      <c r="G29" s="7" t="s">
        <v>14</v>
      </c>
      <c r="H29" s="2" t="s">
        <v>118</v>
      </c>
      <c r="I29" s="3" t="s">
        <v>119</v>
      </c>
      <c r="J29" s="1">
        <v>0</v>
      </c>
      <c r="L29" s="8"/>
    </row>
    <row r="30" spans="1:12" ht="86.4" x14ac:dyDescent="0.3">
      <c r="A30" s="1">
        <v>28</v>
      </c>
      <c r="B30" s="1" t="s">
        <v>38</v>
      </c>
      <c r="C30" s="6">
        <v>116692</v>
      </c>
      <c r="D30" s="3" t="s">
        <v>39</v>
      </c>
      <c r="E30" s="1" t="s">
        <v>101</v>
      </c>
      <c r="F30" s="1" t="s">
        <v>120</v>
      </c>
      <c r="G30" s="7" t="s">
        <v>121</v>
      </c>
      <c r="H30" s="2" t="s">
        <v>122</v>
      </c>
      <c r="I30" s="3" t="s">
        <v>48</v>
      </c>
      <c r="J30" s="1">
        <v>2015</v>
      </c>
      <c r="L30" s="8"/>
    </row>
    <row r="31" spans="1:12" ht="86.4" x14ac:dyDescent="0.3">
      <c r="A31" s="1">
        <v>29</v>
      </c>
      <c r="B31" s="1" t="s">
        <v>38</v>
      </c>
      <c r="C31" s="6">
        <v>116694</v>
      </c>
      <c r="D31" s="3" t="s">
        <v>39</v>
      </c>
      <c r="E31" s="1" t="s">
        <v>101</v>
      </c>
      <c r="F31" s="1" t="s">
        <v>120</v>
      </c>
      <c r="G31" s="7" t="s">
        <v>123</v>
      </c>
      <c r="H31" s="2" t="s">
        <v>124</v>
      </c>
      <c r="I31" s="3" t="s">
        <v>48</v>
      </c>
      <c r="J31" s="1">
        <v>2015</v>
      </c>
      <c r="L31" s="8"/>
    </row>
    <row r="32" spans="1:12" ht="107.1" customHeight="1" x14ac:dyDescent="0.3">
      <c r="A32" s="1">
        <v>30</v>
      </c>
      <c r="B32" s="1" t="s">
        <v>12</v>
      </c>
      <c r="C32" s="6">
        <v>124980</v>
      </c>
      <c r="D32" s="3" t="s">
        <v>28</v>
      </c>
      <c r="E32" s="1" t="s">
        <v>18</v>
      </c>
      <c r="F32" s="1" t="s">
        <v>125</v>
      </c>
      <c r="G32" s="7" t="s">
        <v>127</v>
      </c>
      <c r="H32" s="2" t="s">
        <v>126</v>
      </c>
      <c r="I32" s="3" t="s">
        <v>15</v>
      </c>
      <c r="J32" s="1">
        <v>2019</v>
      </c>
      <c r="L32" s="8"/>
    </row>
    <row r="33" spans="1:12" ht="100.8" x14ac:dyDescent="0.3">
      <c r="A33" s="1">
        <v>31</v>
      </c>
      <c r="B33" s="1" t="s">
        <v>12</v>
      </c>
      <c r="C33" s="6">
        <v>127465</v>
      </c>
      <c r="D33" s="3" t="s">
        <v>128</v>
      </c>
      <c r="E33" s="1" t="s">
        <v>41</v>
      </c>
      <c r="F33" s="1" t="s">
        <v>129</v>
      </c>
      <c r="G33" s="7" t="s">
        <v>130</v>
      </c>
      <c r="H33" s="2" t="s">
        <v>131</v>
      </c>
      <c r="I33" s="3" t="s">
        <v>132</v>
      </c>
      <c r="J33" s="1">
        <v>0</v>
      </c>
      <c r="L33" s="8"/>
    </row>
    <row r="34" spans="1:12" ht="64.95" customHeight="1" x14ac:dyDescent="0.3">
      <c r="A34" s="1">
        <v>32</v>
      </c>
      <c r="B34" s="17" t="s">
        <v>12</v>
      </c>
      <c r="C34" s="17">
        <v>116677</v>
      </c>
      <c r="D34" s="18" t="s">
        <v>233</v>
      </c>
      <c r="E34" s="17" t="s">
        <v>234</v>
      </c>
      <c r="F34" s="18" t="s">
        <v>235</v>
      </c>
      <c r="G34" s="19">
        <v>504914</v>
      </c>
      <c r="H34" s="20" t="s">
        <v>236</v>
      </c>
      <c r="I34" s="18" t="s">
        <v>237</v>
      </c>
      <c r="J34" s="17">
        <v>2016</v>
      </c>
    </row>
    <row r="35" spans="1:12" ht="29.1" customHeight="1" x14ac:dyDescent="0.3">
      <c r="A35" s="1">
        <v>33</v>
      </c>
      <c r="B35" s="1" t="s">
        <v>35</v>
      </c>
      <c r="C35" s="6">
        <v>131467</v>
      </c>
      <c r="D35" s="3" t="s">
        <v>133</v>
      </c>
      <c r="E35" s="1" t="s">
        <v>134</v>
      </c>
      <c r="F35" s="1" t="s">
        <v>135</v>
      </c>
      <c r="G35" s="7" t="s">
        <v>136</v>
      </c>
      <c r="H35" s="3" t="s">
        <v>137</v>
      </c>
      <c r="I35" s="3" t="s">
        <v>138</v>
      </c>
      <c r="J35" s="1">
        <v>2021</v>
      </c>
      <c r="L35" s="8"/>
    </row>
    <row r="36" spans="1:12" ht="63" customHeight="1" x14ac:dyDescent="0.3">
      <c r="A36" s="1">
        <v>34</v>
      </c>
      <c r="B36" s="1" t="s">
        <v>12</v>
      </c>
      <c r="C36" s="43">
        <v>123012</v>
      </c>
      <c r="D36" s="3" t="s">
        <v>233</v>
      </c>
      <c r="E36" s="1" t="s">
        <v>257</v>
      </c>
      <c r="F36" s="1" t="s">
        <v>258</v>
      </c>
      <c r="G36" s="7" t="s">
        <v>259</v>
      </c>
      <c r="H36" s="2" t="s">
        <v>260</v>
      </c>
      <c r="I36" s="3" t="s">
        <v>261</v>
      </c>
      <c r="J36" s="1">
        <v>2018</v>
      </c>
    </row>
    <row r="40" spans="1:12" ht="15" customHeight="1" x14ac:dyDescent="0.3">
      <c r="B40" s="40" t="s">
        <v>245</v>
      </c>
      <c r="C40" s="40"/>
      <c r="D40" s="40"/>
      <c r="E40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H1:J1"/>
    <mergeCell ref="B40:E40"/>
  </mergeCells>
  <conditionalFormatting sqref="A5:A35 B22:F22 B18:F19 H18:J19 H22:J22 B20:J21 A3:J4 B23:J35 B5:J17 A34:J34">
    <cfRule type="cellIs" dxfId="50" priority="6" operator="equal">
      <formula>""</formula>
    </cfRule>
  </conditionalFormatting>
  <conditionalFormatting sqref="B36:D36">
    <cfRule type="cellIs" dxfId="3" priority="4" operator="equal">
      <formula>""</formula>
    </cfRule>
  </conditionalFormatting>
  <conditionalFormatting sqref="E36:G36">
    <cfRule type="cellIs" dxfId="2" priority="3" operator="equal">
      <formula>""</formula>
    </cfRule>
  </conditionalFormatting>
  <conditionalFormatting sqref="H36">
    <cfRule type="cellIs" dxfId="1" priority="2" operator="equal">
      <formula>""</formula>
    </cfRule>
  </conditionalFormatting>
  <conditionalFormatting sqref="I36">
    <cfRule type="cellIs" dxfId="0" priority="1" operator="equal">
      <formula>""</formula>
    </cfRule>
  </conditionalFormatting>
  <pageMargins left="0.7" right="0.7" top="0.75" bottom="0.75" header="0.3" footer="0.3"/>
  <pageSetup paperSize="8" scale="73" fitToWidth="0" fitToHeight="0" orientation="landscape" horizontalDpi="90" verticalDpi="90" r:id="rId1"/>
  <headerFooter>
    <oddFooter>&amp;L&amp;1#&amp;"Calibri"&amp;8&amp;K000000Wewnętrzne / Internal Zakłady Farmaceutyczne POLPHARMA S.A.; Polfa Warszawa S.A.</oddFooter>
  </headerFooter>
  <colBreaks count="1" manualBreakCount="1">
    <brk id="9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69C9-07E4-41FB-A6D0-AE01D44C4A6B}">
  <sheetPr>
    <tabColor theme="7"/>
    <outlinePr summaryBelow="0"/>
  </sheetPr>
  <dimension ref="A1:L14"/>
  <sheetViews>
    <sheetView zoomScaleNormal="100" workbookViewId="0">
      <selection activeCell="H19" sqref="H19"/>
    </sheetView>
  </sheetViews>
  <sheetFormatPr defaultColWidth="8.5546875" defaultRowHeight="15" customHeight="1" x14ac:dyDescent="0.3"/>
  <cols>
    <col min="1" max="1" width="4.5546875" style="1" customWidth="1"/>
    <col min="2" max="2" width="11" style="1" bestFit="1" customWidth="1"/>
    <col min="3" max="3" width="10" style="1" customWidth="1"/>
    <col min="4" max="4" width="22.33203125" style="2" customWidth="1"/>
    <col min="5" max="5" width="13.5546875" style="1" customWidth="1"/>
    <col min="6" max="6" width="14.44140625" style="1" customWidth="1"/>
    <col min="7" max="7" width="12" style="1" customWidth="1"/>
    <col min="8" max="8" width="57.5546875" style="2" customWidth="1"/>
    <col min="9" max="9" width="20.33203125" style="2" customWidth="1"/>
    <col min="10" max="10" width="10.5546875" style="1" customWidth="1"/>
    <col min="11" max="11" width="9.44140625" style="1" customWidth="1"/>
    <col min="12" max="12" width="17.44140625" style="12" customWidth="1"/>
    <col min="13" max="16384" width="8.5546875" style="12"/>
  </cols>
  <sheetData>
    <row r="1" spans="1:12" ht="39" customHeight="1" x14ac:dyDescent="0.3">
      <c r="A1" s="37" t="s">
        <v>0</v>
      </c>
      <c r="B1" s="38"/>
      <c r="C1" s="38"/>
      <c r="D1" s="38"/>
      <c r="E1" s="38"/>
      <c r="F1" s="38"/>
      <c r="G1" s="38"/>
      <c r="H1" s="39" t="s">
        <v>1</v>
      </c>
      <c r="I1" s="39"/>
      <c r="J1" s="39"/>
      <c r="K1" s="39"/>
      <c r="L1" s="27" t="s">
        <v>241</v>
      </c>
    </row>
    <row r="2" spans="1:12" s="1" customFormat="1" ht="28.8" x14ac:dyDescent="0.3">
      <c r="A2" s="1" t="s">
        <v>2</v>
      </c>
      <c r="B2" s="1" t="s">
        <v>139</v>
      </c>
      <c r="C2" s="1" t="s">
        <v>4</v>
      </c>
      <c r="D2" s="1" t="s">
        <v>238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140</v>
      </c>
      <c r="J2" s="1" t="s">
        <v>141</v>
      </c>
      <c r="K2" s="1" t="s">
        <v>11</v>
      </c>
      <c r="L2" s="1" t="s">
        <v>242</v>
      </c>
    </row>
    <row r="3" spans="1:12" s="2" customFormat="1" ht="302.39999999999998" x14ac:dyDescent="0.3">
      <c r="A3" s="1">
        <v>1</v>
      </c>
      <c r="B3" s="1" t="s">
        <v>142</v>
      </c>
      <c r="C3" s="6">
        <v>99127</v>
      </c>
      <c r="D3" s="2" t="s">
        <v>143</v>
      </c>
      <c r="E3" s="1" t="s">
        <v>117</v>
      </c>
      <c r="F3" s="1" t="s">
        <v>144</v>
      </c>
      <c r="G3" s="1" t="s">
        <v>14</v>
      </c>
      <c r="H3" s="2" t="s">
        <v>145</v>
      </c>
      <c r="I3" s="2" t="s">
        <v>146</v>
      </c>
      <c r="J3" s="1">
        <v>0</v>
      </c>
      <c r="K3" s="1">
        <v>2011</v>
      </c>
      <c r="L3" s="1"/>
    </row>
    <row r="4" spans="1:12" s="2" customFormat="1" ht="72" x14ac:dyDescent="0.3">
      <c r="A4" s="1">
        <v>8</v>
      </c>
      <c r="B4" s="1" t="s">
        <v>147</v>
      </c>
      <c r="C4" s="6">
        <v>116549</v>
      </c>
      <c r="D4" s="2" t="s">
        <v>148</v>
      </c>
      <c r="E4" s="1" t="s">
        <v>150</v>
      </c>
      <c r="F4" s="1" t="s">
        <v>151</v>
      </c>
      <c r="G4" s="1" t="s">
        <v>152</v>
      </c>
      <c r="H4" s="2" t="s">
        <v>153</v>
      </c>
      <c r="I4" s="2" t="s">
        <v>154</v>
      </c>
      <c r="J4" s="1">
        <v>1635</v>
      </c>
      <c r="K4" s="1">
        <v>2016</v>
      </c>
      <c r="L4" s="1"/>
    </row>
    <row r="5" spans="1:12" s="2" customFormat="1" ht="72" x14ac:dyDescent="0.3">
      <c r="A5" s="1">
        <v>19</v>
      </c>
      <c r="B5" s="1" t="s">
        <v>147</v>
      </c>
      <c r="C5" s="6">
        <v>99911</v>
      </c>
      <c r="D5" s="2" t="s">
        <v>148</v>
      </c>
      <c r="E5" s="1" t="s">
        <v>155</v>
      </c>
      <c r="F5" s="1" t="s">
        <v>156</v>
      </c>
      <c r="G5" s="1" t="s">
        <v>157</v>
      </c>
      <c r="H5" s="2" t="s">
        <v>158</v>
      </c>
      <c r="I5" s="2" t="s">
        <v>159</v>
      </c>
      <c r="J5" s="1">
        <v>7045</v>
      </c>
      <c r="K5" s="1">
        <v>2011</v>
      </c>
      <c r="L5" s="1"/>
    </row>
    <row r="6" spans="1:12" s="2" customFormat="1" ht="14.4" x14ac:dyDescent="0.3">
      <c r="A6" s="1">
        <v>21</v>
      </c>
      <c r="B6" s="1" t="s">
        <v>147</v>
      </c>
      <c r="C6" s="6">
        <v>104485</v>
      </c>
      <c r="D6" s="2" t="s">
        <v>160</v>
      </c>
      <c r="E6" s="1" t="s">
        <v>149</v>
      </c>
      <c r="F6" s="1" t="s">
        <v>161</v>
      </c>
      <c r="G6" s="1" t="s">
        <v>162</v>
      </c>
      <c r="H6" s="2" t="s">
        <v>163</v>
      </c>
      <c r="I6" s="2" t="s">
        <v>164</v>
      </c>
      <c r="J6" s="1">
        <v>0</v>
      </c>
      <c r="K6" s="1">
        <v>2013</v>
      </c>
      <c r="L6" s="1"/>
    </row>
    <row r="7" spans="1:12" s="2" customFormat="1" ht="72" x14ac:dyDescent="0.3">
      <c r="A7" s="1">
        <v>42</v>
      </c>
      <c r="B7" s="1" t="s">
        <v>147</v>
      </c>
      <c r="C7" s="6">
        <v>99878</v>
      </c>
      <c r="D7" s="2" t="s">
        <v>165</v>
      </c>
      <c r="E7" s="1" t="s">
        <v>166</v>
      </c>
      <c r="F7" s="1" t="s">
        <v>14</v>
      </c>
      <c r="G7" s="1" t="s">
        <v>14</v>
      </c>
      <c r="H7" s="2" t="s">
        <v>167</v>
      </c>
      <c r="I7" s="2" t="s">
        <v>168</v>
      </c>
      <c r="J7" s="1">
        <v>0</v>
      </c>
      <c r="K7" s="1">
        <v>0</v>
      </c>
      <c r="L7" s="1"/>
    </row>
    <row r="8" spans="1:12" s="2" customFormat="1" ht="72" x14ac:dyDescent="0.3">
      <c r="A8" s="1">
        <v>43</v>
      </c>
      <c r="B8" s="1" t="s">
        <v>147</v>
      </c>
      <c r="C8" s="6">
        <v>99879</v>
      </c>
      <c r="D8" s="2" t="s">
        <v>165</v>
      </c>
      <c r="E8" s="1" t="s">
        <v>166</v>
      </c>
      <c r="F8" s="1" t="s">
        <v>14</v>
      </c>
      <c r="G8" s="1" t="s">
        <v>14</v>
      </c>
      <c r="H8" s="2" t="s">
        <v>167</v>
      </c>
      <c r="I8" s="2" t="s">
        <v>168</v>
      </c>
      <c r="J8" s="1">
        <v>0</v>
      </c>
      <c r="K8" s="1">
        <v>0</v>
      </c>
      <c r="L8" s="1"/>
    </row>
    <row r="9" spans="1:12" s="2" customFormat="1" ht="57.6" x14ac:dyDescent="0.3">
      <c r="A9" s="1">
        <v>76</v>
      </c>
      <c r="B9" s="1" t="s">
        <v>142</v>
      </c>
      <c r="C9" s="6">
        <v>101986</v>
      </c>
      <c r="D9" s="2" t="s">
        <v>169</v>
      </c>
      <c r="E9" s="1" t="s">
        <v>170</v>
      </c>
      <c r="F9" s="1" t="s">
        <v>171</v>
      </c>
      <c r="G9" s="1">
        <v>101</v>
      </c>
      <c r="H9" s="2" t="s">
        <v>172</v>
      </c>
      <c r="I9" s="2" t="s">
        <v>173</v>
      </c>
      <c r="J9" s="1">
        <v>0</v>
      </c>
      <c r="K9" s="1">
        <v>2000</v>
      </c>
      <c r="L9" s="1"/>
    </row>
    <row r="14" spans="1:12" ht="15" customHeight="1" x14ac:dyDescent="0.3">
      <c r="C14" s="40" t="s">
        <v>243</v>
      </c>
      <c r="D14" s="40"/>
      <c r="E14" s="40"/>
      <c r="F14" s="40"/>
      <c r="G14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H1:K1"/>
    <mergeCell ref="C14:G14"/>
  </mergeCells>
  <conditionalFormatting sqref="A3:B9 E3:K9">
    <cfRule type="cellIs" dxfId="35" priority="3" operator="equal">
      <formula>""</formula>
    </cfRule>
  </conditionalFormatting>
  <conditionalFormatting sqref="C3:C9">
    <cfRule type="duplicateValues" dxfId="34" priority="633"/>
    <cfRule type="duplicateValues" dxfId="33" priority="634"/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&amp;L&amp;1#&amp;"Calibri"&amp;8&amp;K000000Wewnętrzne / Internal Zakłady Farmaceutyczne POLPHARMA S.A.; Polfa Warszawa S.A.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F466-1343-4FCB-B564-7830923B23F1}">
  <sheetPr>
    <outlinePr summaryBelow="0"/>
  </sheetPr>
  <dimension ref="A1:P8"/>
  <sheetViews>
    <sheetView workbookViewId="0">
      <selection activeCell="G29" sqref="G29"/>
    </sheetView>
  </sheetViews>
  <sheetFormatPr defaultColWidth="8.5546875" defaultRowHeight="15" customHeight="1" x14ac:dyDescent="0.3"/>
  <cols>
    <col min="1" max="1" width="4.5546875" style="1" customWidth="1"/>
    <col min="2" max="2" width="9.5546875" style="1" customWidth="1"/>
    <col min="3" max="3" width="44.5546875" style="2" customWidth="1"/>
    <col min="4" max="4" width="12.6640625" style="1" customWidth="1"/>
    <col min="5" max="5" width="16.6640625" style="1" customWidth="1"/>
    <col min="6" max="6" width="10.5546875" style="1" customWidth="1"/>
    <col min="7" max="7" width="9.5546875" style="1" customWidth="1"/>
    <col min="8" max="8" width="17.44140625" style="2" customWidth="1"/>
    <col min="9" max="16" width="8.5546875" style="2"/>
    <col min="17" max="16384" width="8.5546875" style="8"/>
  </cols>
  <sheetData>
    <row r="1" spans="1:16" ht="39" customHeight="1" x14ac:dyDescent="0.3">
      <c r="A1" s="37" t="s">
        <v>0</v>
      </c>
      <c r="B1" s="38"/>
      <c r="C1" s="38"/>
      <c r="D1" s="38"/>
      <c r="E1" s="38"/>
      <c r="F1" s="38"/>
      <c r="G1" s="16" t="s">
        <v>1</v>
      </c>
      <c r="H1" s="25" t="s">
        <v>241</v>
      </c>
    </row>
    <row r="2" spans="1:16" s="4" customFormat="1" ht="36" customHeight="1" x14ac:dyDescent="0.3">
      <c r="A2" s="1" t="s">
        <v>2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11</v>
      </c>
      <c r="H2" s="1" t="s">
        <v>242</v>
      </c>
      <c r="I2" s="1"/>
      <c r="J2" s="1"/>
      <c r="K2" s="1"/>
      <c r="L2" s="1"/>
      <c r="M2" s="1"/>
      <c r="N2" s="1"/>
      <c r="O2" s="1"/>
      <c r="P2" s="1"/>
    </row>
    <row r="3" spans="1:16" s="5" customFormat="1" ht="14.4" x14ac:dyDescent="0.3">
      <c r="A3" s="1">
        <v>7</v>
      </c>
      <c r="B3" s="6">
        <v>99348</v>
      </c>
      <c r="C3" s="23" t="s">
        <v>230</v>
      </c>
      <c r="D3" s="24" t="s">
        <v>231</v>
      </c>
      <c r="E3" s="24"/>
      <c r="F3" s="24"/>
      <c r="G3" s="24"/>
      <c r="H3" s="1"/>
      <c r="I3" s="2"/>
      <c r="J3" s="2"/>
      <c r="K3" s="2"/>
      <c r="L3" s="2"/>
      <c r="M3" s="2"/>
      <c r="N3" s="2"/>
      <c r="O3" s="2"/>
      <c r="P3" s="2"/>
    </row>
    <row r="4" spans="1:16" s="5" customFormat="1" ht="14.4" x14ac:dyDescent="0.3">
      <c r="A4" s="1">
        <v>45</v>
      </c>
      <c r="B4" s="6">
        <v>98585</v>
      </c>
      <c r="C4" s="2" t="s">
        <v>232</v>
      </c>
      <c r="D4" s="1"/>
      <c r="E4" s="22"/>
      <c r="F4" s="22"/>
      <c r="G4" s="22"/>
      <c r="H4" s="1"/>
      <c r="I4" s="2"/>
      <c r="J4" s="2"/>
      <c r="K4" s="2"/>
      <c r="L4" s="2"/>
      <c r="M4" s="2"/>
      <c r="N4" s="2"/>
      <c r="O4" s="2"/>
      <c r="P4" s="2"/>
    </row>
    <row r="8" spans="1:16" ht="15" customHeight="1" x14ac:dyDescent="0.3">
      <c r="C8" s="40" t="s">
        <v>243</v>
      </c>
      <c r="D8" s="40"/>
      <c r="E8" s="40"/>
    </row>
  </sheetData>
  <sheetProtection insertRows="0" deleteRows="0" sort="0" autoFilter="0"/>
  <mergeCells count="2">
    <mergeCell ref="A1:F1"/>
    <mergeCell ref="C8:E8"/>
  </mergeCells>
  <conditionalFormatting sqref="A3:A4 D3:G4">
    <cfRule type="cellIs" dxfId="17" priority="3" operator="equal">
      <formula>""</formula>
    </cfRule>
  </conditionalFormatting>
  <conditionalFormatting sqref="B3:B4">
    <cfRule type="duplicateValues" dxfId="16" priority="650"/>
    <cfRule type="duplicateValues" dxfId="15" priority="651"/>
  </conditionalFormatting>
  <printOptions horizontalCentered="1"/>
  <pageMargins left="0.7" right="0.7" top="0.75" bottom="0.75" header="0.3" footer="0.3"/>
  <pageSetup paperSize="8" fitToWidth="0" fitToHeight="0" orientation="landscape" horizontalDpi="90" verticalDpi="90" r:id="rId1"/>
  <headerFooter>
    <oddFooter>&amp;L&amp;1#&amp;"Calibri"&amp;8&amp;K000000Wewnętrzne / Internal Zakłady Farmaceutyczne POLPHARMA S.A.; Polfa Warszawa S.A.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21E8-8DE8-4DE4-9BE9-E97FC968BBFE}">
  <dimension ref="A1:F10"/>
  <sheetViews>
    <sheetView workbookViewId="0">
      <selection activeCell="L4" sqref="L4"/>
    </sheetView>
  </sheetViews>
  <sheetFormatPr defaultRowHeight="14.4" x14ac:dyDescent="0.3"/>
  <cols>
    <col min="3" max="3" width="29.5546875" customWidth="1"/>
    <col min="4" max="4" width="42" customWidth="1"/>
    <col min="6" max="6" width="18" customWidth="1"/>
  </cols>
  <sheetData>
    <row r="1" spans="1:6" ht="33.75" customHeight="1" x14ac:dyDescent="0.3">
      <c r="A1" s="41" t="s">
        <v>0</v>
      </c>
      <c r="B1" s="41"/>
      <c r="C1" s="41"/>
      <c r="D1" s="42" t="s">
        <v>1</v>
      </c>
      <c r="E1" s="42"/>
      <c r="F1" s="33" t="s">
        <v>241</v>
      </c>
    </row>
    <row r="2" spans="1:6" ht="36" customHeight="1" x14ac:dyDescent="0.3">
      <c r="A2" s="28" t="s">
        <v>2</v>
      </c>
      <c r="B2" s="28" t="s">
        <v>4</v>
      </c>
      <c r="C2" s="28" t="s">
        <v>5</v>
      </c>
      <c r="D2" s="28" t="s">
        <v>246</v>
      </c>
      <c r="E2" s="28" t="s">
        <v>11</v>
      </c>
      <c r="F2" s="32" t="s">
        <v>242</v>
      </c>
    </row>
    <row r="3" spans="1:6" ht="30" customHeight="1" x14ac:dyDescent="0.3">
      <c r="A3" s="29">
        <v>1</v>
      </c>
      <c r="B3" s="36">
        <v>98350</v>
      </c>
      <c r="C3" s="30" t="s">
        <v>247</v>
      </c>
      <c r="D3" s="31" t="s">
        <v>248</v>
      </c>
      <c r="E3" s="29" t="s">
        <v>249</v>
      </c>
      <c r="F3" s="34"/>
    </row>
    <row r="4" spans="1:6" ht="30" customHeight="1" x14ac:dyDescent="0.3">
      <c r="A4" s="29">
        <v>2</v>
      </c>
      <c r="B4" s="36">
        <v>98351</v>
      </c>
      <c r="C4" s="30" t="s">
        <v>247</v>
      </c>
      <c r="D4" s="31" t="s">
        <v>250</v>
      </c>
      <c r="E4" s="29">
        <v>1984</v>
      </c>
      <c r="F4" s="34"/>
    </row>
    <row r="5" spans="1:6" ht="30" customHeight="1" x14ac:dyDescent="0.3">
      <c r="A5" s="29">
        <v>3</v>
      </c>
      <c r="B5" s="35" t="s">
        <v>254</v>
      </c>
      <c r="C5" s="30" t="s">
        <v>251</v>
      </c>
      <c r="D5" s="31" t="s">
        <v>248</v>
      </c>
      <c r="E5" s="29" t="s">
        <v>249</v>
      </c>
      <c r="F5" s="34"/>
    </row>
    <row r="6" spans="1:6" ht="30" customHeight="1" x14ac:dyDescent="0.3">
      <c r="A6" s="29">
        <v>4</v>
      </c>
      <c r="B6" s="35" t="s">
        <v>255</v>
      </c>
      <c r="C6" s="30" t="s">
        <v>252</v>
      </c>
      <c r="D6" s="31" t="s">
        <v>248</v>
      </c>
      <c r="E6" s="29" t="s">
        <v>249</v>
      </c>
      <c r="F6" s="34"/>
    </row>
    <row r="7" spans="1:6" ht="30" customHeight="1" x14ac:dyDescent="0.3">
      <c r="A7" s="29">
        <v>5</v>
      </c>
      <c r="B7" s="35" t="s">
        <v>256</v>
      </c>
      <c r="C7" s="30" t="s">
        <v>247</v>
      </c>
      <c r="D7" s="31" t="s">
        <v>248</v>
      </c>
      <c r="E7" s="29" t="s">
        <v>249</v>
      </c>
      <c r="F7" s="34"/>
    </row>
    <row r="8" spans="1:6" ht="30" customHeight="1" x14ac:dyDescent="0.3">
      <c r="A8" s="29">
        <v>6</v>
      </c>
      <c r="B8" s="35" t="s">
        <v>249</v>
      </c>
      <c r="C8" s="30" t="s">
        <v>247</v>
      </c>
      <c r="D8" s="31" t="s">
        <v>248</v>
      </c>
      <c r="E8" s="29" t="s">
        <v>249</v>
      </c>
      <c r="F8" s="34"/>
    </row>
    <row r="9" spans="1:6" ht="30" customHeight="1" x14ac:dyDescent="0.3">
      <c r="A9" s="29">
        <v>7</v>
      </c>
      <c r="B9" s="35" t="s">
        <v>249</v>
      </c>
      <c r="C9" s="30" t="s">
        <v>253</v>
      </c>
      <c r="D9" s="31"/>
      <c r="E9" s="29" t="s">
        <v>249</v>
      </c>
      <c r="F9" s="34"/>
    </row>
    <row r="10" spans="1:6" ht="30" customHeight="1" x14ac:dyDescent="0.3">
      <c r="A10" s="29">
        <v>8</v>
      </c>
      <c r="B10" s="35" t="s">
        <v>249</v>
      </c>
      <c r="C10" s="30" t="s">
        <v>253</v>
      </c>
      <c r="D10" s="31"/>
      <c r="E10" s="29" t="s">
        <v>249</v>
      </c>
      <c r="F10" s="34"/>
    </row>
  </sheetData>
  <mergeCells count="2">
    <mergeCell ref="A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Instalacje mediów</vt:lpstr>
      <vt:lpstr>Sprzęt pomiarowy</vt:lpstr>
      <vt:lpstr>Urządzenia techniczne</vt:lpstr>
      <vt:lpstr>Wyposażenie warsztatów</vt:lpstr>
      <vt:lpstr>Kontenery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Miąsek Jakub</cp:lastModifiedBy>
  <dcterms:created xsi:type="dcterms:W3CDTF">2023-05-09T19:43:01Z</dcterms:created>
  <dcterms:modified xsi:type="dcterms:W3CDTF">2023-05-22T14:17:48Z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2023-05-10T13:35:54Z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50ad7187-0ab0-4398-9ea9-8082ff3f46fb</vt:lpwstr>
  </property>
  <property fmtid="{D5CDD505-2E9C-101B-9397-08002B2CF9AE}" pid="8" name="MSIP_Label_8fbf575c-36da-44f7-a26b-6804f2bce3ff_ContentBits">
    <vt:lpwstr>2</vt:lpwstr>
  </property>
</Properties>
</file>