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https://crido-my.sharepoint.com/personal/barbara_wendolowska_crido_pl/Documents/Pulpit/NUSI_56A/"/>
    </mc:Choice>
  </mc:AlternateContent>
  <xr:revisionPtr revIDLastSave="8" documentId="13_ncr:1_{A0254217-D7E7-44EF-90AC-4DF31DF7A006}" xr6:coauthVersionLast="47" xr6:coauthVersionMax="47" xr10:uidLastSave="{59A0999E-2DFB-49C9-AA8C-9D6C8DEB6410}"/>
  <bookViews>
    <workbookView xWindow="-110" yWindow="-110" windowWidth="19420" windowHeight="10300" tabRatio="699" xr2:uid="{00000000-000D-0000-FFFF-FFFF00000000}"/>
  </bookViews>
  <sheets>
    <sheet name="1. Materiały Materials" sheetId="1" r:id="rId1"/>
    <sheet name="2. Wymagania tech Tech" sheetId="2" r:id="rId2"/>
    <sheet name="3. Sterowanie Control_" sheetId="7" r:id="rId3"/>
    <sheet name="4. Testy Kwalif Qualif Test_ " sheetId="9" r:id="rId4"/>
    <sheet name="5. Dokumentacja Documentation" sheetId="10" r:id="rId5"/>
    <sheet name="6. Dostawa Delivery" sheetId="8" r:id="rId6"/>
  </sheets>
  <definedNames>
    <definedName name="_xlnm.Print_Area" localSheetId="1">'2. Wymagania tech Tech'!$A$2:$G$163</definedName>
    <definedName name="_xlnm.Print_Area" localSheetId="2">'3. Sterowanie Control_'!$A$2:$G$95</definedName>
    <definedName name="_xlnm.Print_Area" localSheetId="5">'6. Dostawa Delivery'!$A$1:$H$30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3" i="2" l="1"/>
  <c r="A114" i="2"/>
  <c r="A116" i="2"/>
  <c r="A119" i="2"/>
  <c r="A120" i="2"/>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7" i="2"/>
  <c r="A148" i="2" s="1"/>
  <c r="A154" i="2"/>
  <c r="A155" i="2"/>
  <c r="A156" i="2"/>
  <c r="A157" i="2"/>
  <c r="A61" i="2"/>
  <c r="A62" i="2"/>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32" i="1"/>
  <c r="A33" i="1"/>
  <c r="A34" i="1"/>
  <c r="A35" i="1"/>
  <c r="A36" i="1"/>
  <c r="A37" i="1"/>
  <c r="A38" i="1"/>
  <c r="A39" i="1"/>
  <c r="A40" i="1"/>
  <c r="A41" i="1"/>
  <c r="A42" i="1"/>
  <c r="A43" i="1"/>
  <c r="A44" i="1"/>
  <c r="A45" i="1"/>
  <c r="A46" i="1"/>
  <c r="A47" i="1"/>
  <c r="A48" i="1"/>
  <c r="A49" i="1"/>
  <c r="A24" i="10"/>
  <c r="A25" i="10"/>
  <c r="A26" i="10"/>
  <c r="A27" i="10"/>
  <c r="A28" i="10"/>
  <c r="A29" i="10"/>
  <c r="A30" i="10"/>
  <c r="A31" i="10"/>
  <c r="A32" i="10"/>
  <c r="A33" i="10"/>
  <c r="A34" i="10"/>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D4" i="7"/>
  <c r="D4" i="2"/>
  <c r="A14" i="10"/>
  <c r="A15" i="10"/>
  <c r="A16" i="10"/>
  <c r="A17" i="10"/>
  <c r="A18" i="10"/>
  <c r="A19" i="10"/>
  <c r="A20" i="10"/>
  <c r="A21" i="10"/>
  <c r="A9" i="10"/>
  <c r="A10" i="10"/>
  <c r="A5" i="10"/>
  <c r="A105" i="9"/>
  <c r="A106" i="9"/>
  <c r="A49" i="9"/>
  <c r="A50" i="9"/>
  <c r="A51" i="9"/>
  <c r="A52" i="9"/>
  <c r="A53" i="9"/>
  <c r="A54" i="9"/>
  <c r="A55" i="9"/>
  <c r="A56" i="9"/>
  <c r="A57" i="9"/>
  <c r="A58" i="9"/>
  <c r="A59" i="9"/>
  <c r="A60" i="9"/>
  <c r="A61" i="9"/>
  <c r="A62" i="9"/>
  <c r="A63" i="9"/>
  <c r="A64" i="9"/>
  <c r="A65" i="9"/>
  <c r="A66" i="9"/>
  <c r="A46" i="9"/>
  <c r="A11" i="9"/>
  <c r="A12" i="9"/>
  <c r="A13" i="9"/>
  <c r="A14" i="9"/>
  <c r="A15" i="9"/>
  <c r="A16" i="9"/>
  <c r="A17" i="9"/>
  <c r="A18" i="9"/>
  <c r="A19" i="9"/>
  <c r="A20" i="9"/>
  <c r="A21" i="9"/>
  <c r="A22" i="9"/>
  <c r="A23" i="9"/>
  <c r="A24" i="9"/>
  <c r="A25" i="9"/>
  <c r="A26" i="9"/>
  <c r="A27" i="9"/>
  <c r="A28" i="9"/>
  <c r="A29" i="9"/>
  <c r="A30" i="9"/>
  <c r="A31" i="9"/>
  <c r="A32" i="9"/>
  <c r="A33" i="9"/>
  <c r="A34" i="9"/>
  <c r="A8" i="9"/>
  <c r="A5" i="9"/>
  <c r="D3" i="9"/>
  <c r="A5" i="8"/>
  <c r="A6" i="8" s="1"/>
  <c r="A7" i="8" s="1"/>
  <c r="A8" i="8" s="1"/>
  <c r="A9" i="8" s="1"/>
  <c r="A10" i="8" s="1"/>
  <c r="A11" i="8" s="1"/>
  <c r="A12" i="8" s="1"/>
  <c r="A13" i="8" s="1"/>
  <c r="A14" i="8" s="1"/>
  <c r="A15" i="8" s="1"/>
  <c r="A16" i="8" s="1"/>
  <c r="A17" i="8" s="1"/>
  <c r="A18" i="8" s="1"/>
  <c r="A19" i="8" s="1"/>
  <c r="A20" i="8" s="1"/>
  <c r="A21" i="8" s="1"/>
  <c r="A22" i="8" s="1"/>
  <c r="A23" i="8" s="1"/>
  <c r="A24" i="8" s="1"/>
  <c r="A25" i="8" s="1"/>
  <c r="D3" i="8"/>
  <c r="A75" i="7"/>
  <c r="A76" i="7"/>
  <c r="A77" i="7"/>
  <c r="A78" i="7"/>
  <c r="A79" i="7"/>
  <c r="A80" i="7"/>
  <c r="A81" i="7"/>
  <c r="A82" i="7"/>
  <c r="A83" i="7"/>
  <c r="A84" i="7"/>
  <c r="A85" i="7"/>
  <c r="A86" i="7"/>
  <c r="A87" i="7"/>
  <c r="A88" i="7"/>
  <c r="A89" i="7"/>
  <c r="A49" i="7"/>
  <c r="A50" i="7"/>
  <c r="A65" i="7"/>
  <c r="A66" i="7"/>
  <c r="A67" i="7"/>
  <c r="A68" i="7"/>
  <c r="A69" i="7"/>
  <c r="A70" i="7"/>
  <c r="A71" i="7"/>
  <c r="A72" i="7"/>
  <c r="A31" i="7"/>
  <c r="A32" i="7"/>
  <c r="A33" i="7"/>
  <c r="A34" i="7"/>
  <c r="A35" i="7"/>
  <c r="A36" i="7"/>
  <c r="A37" i="7"/>
  <c r="A38" i="7"/>
  <c r="A39" i="7"/>
  <c r="A40" i="7"/>
  <c r="A41" i="7"/>
  <c r="A42" i="7"/>
  <c r="A43" i="7"/>
  <c r="A44" i="7"/>
  <c r="A45" i="7"/>
  <c r="A46" i="7"/>
  <c r="A6" i="7"/>
  <c r="A7" i="7"/>
  <c r="A8" i="7"/>
  <c r="A9" i="7"/>
  <c r="A10" i="7"/>
  <c r="A11" i="7"/>
  <c r="A12" i="7"/>
  <c r="A13" i="7"/>
  <c r="A14" i="7"/>
  <c r="D4" i="1"/>
  <c r="A31" i="2"/>
  <c r="A32" i="2"/>
  <c r="A33" i="2"/>
  <c r="A34" i="2"/>
  <c r="A35" i="2"/>
  <c r="A36" i="2" s="1"/>
  <c r="A37" i="2" s="1"/>
  <c r="A38" i="2" s="1"/>
  <c r="A39" i="2" s="1"/>
  <c r="A40" i="2" s="1"/>
  <c r="A41" i="2" s="1"/>
  <c r="A42" i="2" s="1"/>
  <c r="A43" i="2" s="1"/>
  <c r="A44" i="2" s="1"/>
  <c r="A104" i="2"/>
  <c r="A105" i="2"/>
  <c r="A106" i="2"/>
  <c r="A107" i="2"/>
  <c r="A108" i="2"/>
  <c r="A109" i="2"/>
  <c r="A110" i="2" s="1"/>
  <c r="A6" i="1"/>
  <c r="A7" i="1"/>
  <c r="A8" i="1"/>
  <c r="A9" i="1"/>
  <c r="A10" i="1"/>
  <c r="A58" i="2"/>
  <c r="A48" i="2"/>
  <c r="A49" i="2"/>
  <c r="A50" i="2"/>
  <c r="A51" i="2" s="1"/>
  <c r="A52" i="2" s="1"/>
  <c r="A53" i="2" s="1"/>
  <c r="A54" i="2" s="1"/>
  <c r="A55" i="2" s="1"/>
  <c r="A17" i="2"/>
  <c r="A18" i="2"/>
  <c r="A19" i="2"/>
  <c r="A20" i="2" s="1"/>
  <c r="A21" i="2" s="1"/>
  <c r="A22" i="2" s="1"/>
  <c r="A23" i="2" s="1"/>
  <c r="A24" i="2" s="1"/>
  <c r="A25" i="2" s="1"/>
  <c r="A26" i="2" s="1"/>
  <c r="A9" i="2"/>
  <c r="A10" i="2" s="1"/>
  <c r="A11" i="2" s="1"/>
  <c r="A12" i="2" s="1"/>
  <c r="A13" i="2" s="1"/>
  <c r="A14" i="2" s="1"/>
  <c r="A6" i="2"/>
  <c r="A13" i="1"/>
  <c r="A14" i="1"/>
  <c r="A15" i="1"/>
  <c r="A16" i="1"/>
  <c r="A17" i="1"/>
  <c r="A18" i="1"/>
  <c r="A19" i="1"/>
  <c r="A20" i="1"/>
  <c r="A21" i="1"/>
  <c r="A22" i="1"/>
  <c r="A23" i="1"/>
  <c r="A24" i="1"/>
  <c r="A25" i="1"/>
  <c r="A26" i="1"/>
  <c r="A27" i="1"/>
  <c r="A28" i="1"/>
  <c r="A29" i="1"/>
  <c r="A36" i="10"/>
  <c r="A37" i="10"/>
  <c r="A38" i="10"/>
  <c r="A39" i="10"/>
  <c r="A49" i="10"/>
  <c r="A50" i="10"/>
  <c r="A51" i="10"/>
  <c r="A52" i="10"/>
  <c r="A53" i="10"/>
  <c r="A54" i="10"/>
  <c r="A55" i="10"/>
  <c r="A56" i="10"/>
  <c r="A57" i="10"/>
  <c r="A58" i="10"/>
  <c r="A59" i="10"/>
  <c r="A35" i="9"/>
  <c r="A36" i="9"/>
  <c r="A37" i="9"/>
  <c r="A38" i="9"/>
  <c r="A39" i="9"/>
  <c r="A40" i="9"/>
  <c r="A41" i="9"/>
  <c r="A42" i="9"/>
  <c r="A43" i="9"/>
  <c r="A15" i="7"/>
  <c r="A16" i="7"/>
  <c r="A17" i="7"/>
  <c r="A18" i="7"/>
  <c r="A19" i="7"/>
  <c r="A20" i="7"/>
  <c r="A21" i="7"/>
  <c r="A22" i="7"/>
  <c r="A23" i="7"/>
  <c r="A24" i="7"/>
  <c r="A25" i="7"/>
  <c r="A26" i="7"/>
  <c r="A27" i="7"/>
  <c r="A2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tc={1ED6FA78-9FF3-43E6-9479-D1D2DEA4447A}</author>
  </authors>
  <commentList>
    <comment ref="B92" authorId="0" shapeId="0" xr:uid="{00000000-0006-0000-0100-00000D000000}">
      <text>
        <t>[Komentarz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to chyba odpada, dozowanie z uzyciem zestawów jednorazowych</t>
      </text>
    </comment>
  </commentList>
</comments>
</file>

<file path=xl/sharedStrings.xml><?xml version="1.0" encoding="utf-8"?>
<sst xmlns="http://schemas.openxmlformats.org/spreadsheetml/2006/main" count="1205" uniqueCount="989">
  <si>
    <t>1. Materiały/ Materials</t>
  </si>
  <si>
    <t>Lp./No</t>
  </si>
  <si>
    <t>Wymaganie</t>
  </si>
  <si>
    <t>Requirement</t>
  </si>
  <si>
    <t>Ilość punktów
Max points</t>
  </si>
  <si>
    <r>
      <t>Tak/Nie</t>
    </r>
    <r>
      <rPr>
        <vertAlign val="superscript"/>
        <sz val="10"/>
        <rFont val="Arial"/>
        <family val="2"/>
        <charset val="238"/>
      </rPr>
      <t xml:space="preserve">1)
</t>
    </r>
    <r>
      <rPr>
        <sz val="10"/>
        <rFont val="Arial"/>
        <family val="2"/>
        <charset val="238"/>
      </rPr>
      <t>Yes/No</t>
    </r>
    <r>
      <rPr>
        <vertAlign val="superscript"/>
        <sz val="10"/>
        <rFont val="Arial"/>
        <family val="2"/>
        <charset val="238"/>
      </rPr>
      <t>1)</t>
    </r>
  </si>
  <si>
    <t>Uwagi ( opis postaci odniesienia do konkretnego punktu w przedstawionej ofercie Dostawcy)
Remarks (description by Supplier reference to specific point in presented offer)</t>
  </si>
  <si>
    <t>Rew/ 
Rev</t>
  </si>
  <si>
    <t>I</t>
  </si>
  <si>
    <t>Ogólne</t>
  </si>
  <si>
    <t>General</t>
  </si>
  <si>
    <t>Projekt i wykonanie urządzeń powinno być zgodne z przepisami cGMP</t>
  </si>
  <si>
    <t>Material of Construction and design of the equipment according to cGMP regulations</t>
  </si>
  <si>
    <t xml:space="preserve">Urządzenia muszą być zaprojektowane i wykonane zgodnie z europejskimi/amerykańskimi (FDA), jak i lokalnymi, polskimi przepisami bezpieczeństwa i normami i z przepisami 2006/42/CE. </t>
  </si>
  <si>
    <t>Equipment shall be designed and constructed in accordance with appropriate European / USA (FDA) as well as local Polish safety regulations and standards as well as the 2006/42/CE guideline</t>
  </si>
  <si>
    <t>Projekt i wykonanie powinny być zgodne z wypracowanymi standardami DOSTAWCY dla  przemysłu farmaceutycznego oraz powinny spełniać funkcje i wymagania materiałowe zawarte w niniejszym dokumencie</t>
  </si>
  <si>
    <t>Design and construction shall be in as per user requirements and accordance with VENDOR’s proven standards for the pharmaceutical industry conditions and shall incorporate the design features and material requirements indicated herein</t>
  </si>
  <si>
    <t xml:space="preserve">Projekt i wykonanie powinny być zgodne z PN-EN ISO 14644. </t>
  </si>
  <si>
    <t>Design and construction shall be in accordance with ISO 14644.</t>
  </si>
  <si>
    <t>Projekt urządzenia powinien zawierać instrukcje konserwacji i obsługi oraz listę elementów ekspolatacyjnych z numerem katalogowym i gwarancją dostępności przez 10 lat dla wszystkich jego elementów</t>
  </si>
  <si>
    <t>The design of the device should include maintenance and operating instructions as well as a list of consumables with the catalog number and a 10-year availability guarantee for all its elements.</t>
  </si>
  <si>
    <t>Naklejki funkcjonalne/tabliczki oraz instrukcja obsługi i konserwacji muszą być w języku polskim</t>
  </si>
  <si>
    <t>Machine functional labels/plates, operator instructions and maintenance/operating manual shall be in Polish language</t>
  </si>
  <si>
    <t>II</t>
  </si>
  <si>
    <t>Jakość materiałów i wykończenie powierzchni</t>
  </si>
  <si>
    <t>Quality of materials and surface finishing</t>
  </si>
  <si>
    <t>Powierzchnie zewnętrzne powinny być łatwe do mycia, zgodne z wymaganiami GMP; stal powinna być odporna na korozję zgdonie z PN-EN 10088-2:2007</t>
  </si>
  <si>
    <t>External surfaces should be easy to clean, acc. to GMP; steel should be resistant for corrosion acc. to PN-EN 10088-2: 2007</t>
  </si>
  <si>
    <t>Całe wyposażenie i materiały muszą być łatwe do czyszczenia, neporowate (certyfikaty potwierdzające, że nie są porowate), materiały musza być jasno zdefiniowane w dokumentacji urządzenia</t>
  </si>
  <si>
    <t>All equipment and materials shall be easily cleanable, non-porous (Non porous Certification), materials shall be identified in equipment documentation.</t>
  </si>
  <si>
    <t>Urządzenie musi być zaprojektowane i wykonane w taki sposób, aby mieć pełny dostęp do każdego z elementów w celu konserwacji i czyszczenia i bez ostrych krawędzi.</t>
  </si>
  <si>
    <t>The machine has to be designed and constructed to be able to have full access for cleaning and maintenance purposes and with no sharp edges.</t>
  </si>
  <si>
    <t>Materiały konstrukcyjne nie powinny uwalniać cząstek i zanieczyszczać procesu, powinny być nieporowate</t>
  </si>
  <si>
    <t xml:space="preserve">Construction materials shall not in any way release particles and contaminate the process, they will be not porous. </t>
  </si>
  <si>
    <t>Wszystkie stosowane materiały muszą być odporne na działanie produktów, jak również środków czystości i dezynfekcyjnych stosowanych w przemyśle farmaceutycznym z uwzględnieniem środków sporobójczych i nadtlenku wodoru.</t>
  </si>
  <si>
    <t>All applied materials must be resistant to products as well as cleaning and disinfecting agents used in pharmaceutical industry including sporicides and hydrogen peroxide.</t>
  </si>
  <si>
    <r>
      <t xml:space="preserve">Materiały konstrukcyjne elementów mających kontakt z produktem (lub mediami czystymi) powinny być wykonane z AISI 316L lub odpowiednika. </t>
    </r>
    <r>
      <rPr>
        <sz val="10"/>
        <rFont val="Arial"/>
        <family val="2"/>
        <charset val="238"/>
      </rPr>
      <t>Typ certyfikatu 3.1 (zgodnie z EN 10204)</t>
    </r>
  </si>
  <si>
    <t>Construction material of component in contact with product (or pure fluids) will be AISI 316L or equivalent. Gaskets made of EPDM or PTFE or other approved in the pharmaceutical industry. Certificate's type 3.1 (acc. To EN 10204)</t>
  </si>
  <si>
    <r>
      <t xml:space="preserve">Rury i oprzyrządowanie mające kontakt z mediami czystym będą spawane tam gdzie to możliwe, </t>
    </r>
    <r>
      <rPr>
        <sz val="10"/>
        <rFont val="Arial"/>
        <family val="2"/>
        <charset val="238"/>
      </rPr>
      <t>ograniczając w ten sposób stosowanie złączy Tri-clamp</t>
    </r>
  </si>
  <si>
    <t>Construction of piping and fittings in contact with clean utlilities will be welded as much as possible, limiting the use of Tri-clamp</t>
  </si>
  <si>
    <t>Zawory mające kontakt z produktem (lub medium czystym) będą zaworami membranowymi</t>
  </si>
  <si>
    <t>Valves in contact with product (or pure fluids) will be diaphragm type.</t>
  </si>
  <si>
    <r>
      <t>Korpus zaworu będzie wykonany ze stali AISI 316L, membrana z PTFE lub</t>
    </r>
    <r>
      <rPr>
        <sz val="10"/>
        <rFont val="Arial"/>
        <family val="2"/>
        <charset val="238"/>
      </rPr>
      <t xml:space="preserve"> odpowiednika</t>
    </r>
  </si>
  <si>
    <t>The body will be AISI 316L, the diaphragm will be in PTFE or equivalent.</t>
  </si>
  <si>
    <t>Elementy stalowe, nie mające kontaktu z produktem, ale znajdujące się w pomieszczeniu czystym (elementy zewnętrzne, konstrukcje wsporne, itp.) powinny być wykonane ze stali nierdzewnej 1.4301 / AISI 304L lub ze stali o właściwościach takich samych lub lepszych; wszystkie materiały inne niż stalowe powinny być wykonane wg standardów DOSTAWCY w celu spełnienia wymagań użytkownika.</t>
  </si>
  <si>
    <t>For steel parts not having contact with product, placed in pharmaceutical room (external elements, support structures etc.) should be made of stainless steel 1.4301/AISI 304L or steel with equivalent or better parameters; all materials other than made of stainless steel should be made according to VENDOR's standard to comply with user requirements w.r.t. cleaning and usages.</t>
  </si>
  <si>
    <t>Dla wszystkich materiałów konstrukcyjnych maszyny muszą być dostarczone certyfikaty materiałówe i higieniczne. Typ certifikatu 2.1.</t>
  </si>
  <si>
    <t>For all material used in machine construction material and hygienic certificates have to be delivered and included to documentation. Certificate type 2.1</t>
  </si>
  <si>
    <t>Dopuszczalna chropowatość powierzchni zewnętrznej: Ra ≤ 1,0 µm; wykończenie gładkie. Powinny zostać dostarczone certyfikaty materiałowe. Typ certifikatu 2.1.</t>
  </si>
  <si>
    <t>External surface finish for metal surfaces will be satin finish. With a roughness of  Ra ≤ 1,0 µm. Material certificates to be delivered. Certificate type 2.1</t>
  </si>
  <si>
    <t>Wszystkie niestalowe materiały mające kontakt z produktem muszą zostać zatwierdzone przez KLIENTA. Dostawca przekaże pełną listę materiałów wraz z odpowiednimi certyfikatami.</t>
  </si>
  <si>
    <t>All non-steel materials product contact parts shall be approved by CLIENT. The supplier will provide a full list of materials with the relevant certificates.</t>
  </si>
  <si>
    <t>Rury i elementy narażone na działanie wysokiego ciśnienia powinny być wykonane z materiałów specjalnie do tego przeznaczonych</t>
  </si>
  <si>
    <t>Only approved materials shall be used for piping and parts under pressure stress</t>
  </si>
  <si>
    <t>Uszczelki, uszczelnienia i smary dopuszczone do stosowania w produkcji farmaceutycznej wraz z certyfikatem FDA.</t>
  </si>
  <si>
    <t>Gaskets, sealing and lubricants approved for use in pharmaceutical production accompanied by a FDA certification is required.</t>
  </si>
  <si>
    <t>Części urządzenia, które mają kontakt z korkami są z definicji materiałami nie mającymi kontaktu z produktem. Powinny jednak być zaprojektowane tak, aby mogły być wielokrotnie myte, dezynfekowane i sterylizowane parowo. Należy dostarczyć dla tych materiałów certyfikaty materiałowe typu 3.1., dokumentację spawalniczą i raporty z pasywacji/ elektropolerowania.</t>
  </si>
  <si>
    <t>Stopper contact parts are by definition “indirect product contact” parts. The Stopper contact parts shall be designed for repeated washing and steam sterilization. 
Type 3.1 material certificates, weld documentation and passivation/ electropolish reports shall be provided for all stopper contact parts, and shall be included in the line item pricing for additional sets of parts.</t>
  </si>
  <si>
    <t>Wszystkie trasy kablowe w pomieszczeniach czystych muszą być prowadzone w rurach ze stali nierdzewnej w pomieszczeniach czystych i muszą być łatwe do czyszczenia</t>
  </si>
  <si>
    <t>All cable routing in clean rooms have to be in stainless steel pipes in cleanrooms and should be easy to clean</t>
  </si>
  <si>
    <t>III</t>
  </si>
  <si>
    <t>BHP</t>
  </si>
  <si>
    <t>Health and Safety</t>
  </si>
  <si>
    <t>Wytwórca ma obowiązek oznakowania urządzeń znakiem CE i wystawienia deklaracji zgodności (dokumentu, potwierdzającego dokonanie oceny zgodności wyrobu z zasadniczymi wymaganiami określonymi w dyrektywach). Deklaracja CE na całą linię rozlewu</t>
  </si>
  <si>
    <t>Manufacturer shall CE mark the equipment and provide declaration of conformity (a document which confirms the evaluation of the conformity with essential requirements set forth in the directives).Declaration of conformity for the entire filling line</t>
  </si>
  <si>
    <t>Zgodność z Dyrektywą 2006/42/EC - w sprawie maszyn.</t>
  </si>
  <si>
    <t>Compatibility with Directive 2006/42/EC.</t>
  </si>
  <si>
    <t>Zgodność z dyrektywą 2014/35/UE – Dyrektywa niskonapięciowa</t>
  </si>
  <si>
    <t>Compatibility with 2014/35/EU - Low voltage Directive (LVD).</t>
  </si>
  <si>
    <t>Zgodność z dyrektywą 2014/30/UE – Dyrektywa kompatybilności elektromagnetycznej.</t>
  </si>
  <si>
    <t>Compatibility with 2014/30/EU - Electromagnetic compatibility Directive (EMC).</t>
  </si>
  <si>
    <t xml:space="preserve">Zgodność z normą PN-EN ISO 12100:2012 Bezpieczeństwo maszyn -- Ogólne zasady projektowania -- Ocena ryzyka i zmniejszanie ryzyka. </t>
  </si>
  <si>
    <t>Compatibility with ISO 12100:2012 Safety of machinery -- General principles for design -- Risk assessment and risk reduction.</t>
  </si>
  <si>
    <t>Zgodność z normą PN-EN ISO 13857:2010 - Bezpieczeństwo maszyn -- Odległości bezpieczeństwa uniemożliwiające sięganie kończynami górnymi i dolnymi do stref niebezpiecznych</t>
  </si>
  <si>
    <t>Compatibility with ISO 13857:2010 - Safety of machinery -- Safety distances to prevent hazard zones being reached by upper and lower limbs</t>
  </si>
  <si>
    <t>Zgodność z normą PN-EN ISO 14120:2016-03 Bezpieczeństwo maszyn - Osłony -- Ogólne wymagania dotyczące projektowania i budowy osłon stałych i ruchomych</t>
  </si>
  <si>
    <t xml:space="preserve">Compatibility with PN-EN ISO 14120:2016-03 Safety of machinery - Guards - General requirements for the design and construction of fixed and movable guards </t>
  </si>
  <si>
    <t>Zgodność z normą PN-EN ISO 13849-1:2016-02 Bezpieczeństwo maszyn - Elementy systemu sterowania związane z bezpieczeństwem - ogólne zasady projektowania</t>
  </si>
  <si>
    <t>Compatibility with PN-EN ISO 13849-1:2016-02 Safety of machinery - Safety-related elements of the control system - general principles of design</t>
  </si>
  <si>
    <t>Wszystkie części metalowe należy prawidłowo uziemić, w celu eliminacji ładunków elektrostatycznych</t>
  </si>
  <si>
    <t>All metal sections shall be properly grounded for elimination of static electricity</t>
  </si>
  <si>
    <t>Wszystkie ruchome części urządzenia powinny być zabezpieczone osłonami bezpieczeństwa</t>
  </si>
  <si>
    <t>All exposed moving parts shall be enclosed with approved safety guards</t>
  </si>
  <si>
    <t>Wykonanie zgodne z obowiązującymi polskimi i europejskimi przepisami BHP (Bezpieczeństwo i Higiena Pracy).</t>
  </si>
  <si>
    <t>Equipment to be manufactured according to Polish and European occupational safety and health (EHS).</t>
  </si>
  <si>
    <t>Urządzenie powinno być wyposażone w osłony zabezpieczające pracowników. W przypadku nieposiadania pełnych osłon lub możliwości dostępu do części poruszających się w urządzeniu (np. przez porty rękawicowe) urządzenie powinno posiadać inny system zabezpieczeń przed dostępem do poruszających się w trakcie pracy elementów urządzenia np. kurtyny świetlne.</t>
  </si>
  <si>
    <t>The device should be equipped with covers protecting the employees. In case of not having full covers or if access to the moving parts is possible in the device (e.g from glove ports) the device should have a different safety system preventing access to moving parts of the device (e.g light curtains).</t>
  </si>
  <si>
    <t>System łatwo dostępnych i zgodnych z europejskimi normami bezpieczeństwa,  wyłączników bezpieczeństwa.</t>
  </si>
  <si>
    <t>Safety switches shall be easily accessible and shall be in accordance with European safety norms.</t>
  </si>
  <si>
    <t>Oznakowanie znakami bezpieczeństwa elementów stwarzających potencjalne zagrożenie wypadkowe.</t>
  </si>
  <si>
    <t>Equipment to be provided with safety marks on potentially dangerous parts of the machine,</t>
  </si>
  <si>
    <t>Wyłącznik bezpieczeństwa dla każdej maszyny</t>
  </si>
  <si>
    <t>Emergency stop button for each machine</t>
  </si>
  <si>
    <t>Przenośniki taśmowe powinny być wykonane z teflonu/ polioksymetylenu (POM)</t>
  </si>
  <si>
    <t>The conveyor brackets shall be made of delrin/teflon.</t>
  </si>
  <si>
    <r>
      <t xml:space="preserve">Uszczelki typu „O”, </t>
    </r>
    <r>
      <rPr>
        <sz val="10"/>
        <rFont val="Arial"/>
        <family val="2"/>
        <charset val="238"/>
      </rPr>
      <t>ring</t>
    </r>
    <r>
      <rPr>
        <sz val="10"/>
        <rFont val="Arial"/>
        <family val="2"/>
      </rPr>
      <t xml:space="preserve"> i uszczelki typu „tri clover” muszą być wykonane z silikonu.</t>
    </r>
  </si>
  <si>
    <t>Silicon ‘O’ ring, pipes and tri clover gaskets shall be constructed of silicon.</t>
  </si>
  <si>
    <t>Uwagi/ Notes:</t>
  </si>
  <si>
    <t>data i podpis</t>
  </si>
  <si>
    <t>1) do potwierdzenia przez DOSTAWCĘ/ to be confirmed by SUPPLIER</t>
  </si>
  <si>
    <t>2. Wymagania techniczne/ Technical requirements</t>
  </si>
  <si>
    <t xml:space="preserve">Rew/ 
Rev
</t>
  </si>
  <si>
    <t xml:space="preserve">Opis zadania </t>
  </si>
  <si>
    <t>Task description</t>
  </si>
  <si>
    <t xml:space="preserve">Pilotażowa Linia Rozlewu służyć będzie do aseptycznego rozlewu oraz zamykania fiolek; ampułkostrzykawek i kartridży. </t>
  </si>
  <si>
    <t>The Pilot Plant Filling Line will be used for aseptic filling and closing of vials, syringes and cartridges.</t>
  </si>
  <si>
    <t>Rzut</t>
  </si>
  <si>
    <t>Layout</t>
  </si>
  <si>
    <t xml:space="preserve">Potwierdzenie, że rzut pomieszczeń jest wystarczajacy do zainstalowania urządzeń. </t>
  </si>
  <si>
    <r>
      <t>Confirmation that layout of rooms available is sufficient</t>
    </r>
    <r>
      <rPr>
        <sz val="10"/>
        <color rgb="FFFF0000"/>
        <rFont val="Arial"/>
        <family val="2"/>
      </rPr>
      <t xml:space="preserve"> </t>
    </r>
    <r>
      <rPr>
        <sz val="10"/>
        <rFont val="Arial"/>
        <family val="2"/>
      </rPr>
      <t>to install the equipment.</t>
    </r>
  </si>
  <si>
    <t>Obsługa urządzenia musi być możliwa zgodnie z załączonym rzutem</t>
  </si>
  <si>
    <t>Equipment operations in accordance with the attached layout</t>
  </si>
  <si>
    <t xml:space="preserve">Rozmieszczenie linii rozlewu jak i jej budowa będzie uwzględniało przestrzeń niezbędną do wykonywania czynności technologicznych jak i konserwacji/ napraw urządzeń. </t>
  </si>
  <si>
    <t>Filling Line lay-out as well as its contruction will take into consideration space for production and maintenance operations.</t>
  </si>
  <si>
    <t>Dostawca zobowiązany jest do dostarczenia w ofercie rewizji rzutu rozmieszczenia linii, zawierającego rysunek proponowanego urządzenia</t>
  </si>
  <si>
    <t>The Supplier is required to include in the offer a revision of the equipment lay-out with the drawing of the proposed equipment</t>
  </si>
  <si>
    <t>Parametry środowiskowe (wewnątrz urządzenia):
- klasa czystości: EU Klasa A (ISO 5 at rest and in operation)
- Utrzymanie wilgoci zgodnie z wymaganiami dla produktu
- zabezpieczenia wybuchowe: NIE</t>
  </si>
  <si>
    <t>Environmental parameters (inside filling line):
- Clean room class (sterile area): EU Grade A, (ISO 5 at rest and in operation)
- Provision for to maintain low RH as per product requirements
- Explosion protection: None</t>
  </si>
  <si>
    <t>Charakterystyka substancji i materiałów</t>
  </si>
  <si>
    <t>Substances and materials characteristic</t>
  </si>
  <si>
    <t>Linia rozlewu będzie pracować z produktami o poziomie toksyczności do OEB5 (z ang. Occupational Exposure Band) co odpowiada Poziomowi Ekspozycji na Stanowisku Pracy (z ang. Occupational Exposure Level)  OEL pomiędzy 0,01-1 µg/m3. Substancje te będą rozpuszczone w wodzie dzięki czemu ryzyko emisji pyłu do otoczenia jest zminimalizowane. W każdym przypadku dostawca powinien eliminować możliwość rozlania się produktu na stanowisku i poza linię.  Dostawca musi zweryfikować proponowaną konfigurację na podstawie oceny ryzyka, która zostanie opracowana we współpracy z Klientem</t>
  </si>
  <si>
    <t>Filling Line will work with product with OEB5 up to 5 (Occupational Exposure Band) which correspondes to Occupational Exposure Level OEL between 0,01-1 µg/m3.  Those substances will be diluted in water therefore the risk is minimized. In any case Supplier should take into account to eliminate the possibility of product spread in the working place and outside the line. Supplier has to justify the proposed configuration trough a risk assessment to be developed in collaboration with the Client</t>
  </si>
  <si>
    <t>Dostawca poda zakres możliwości pracy  z dodatkowymi formatami i innymi rodzajami opakowaniowań w razie wprowadzenia nowych produktów w przyszłości wymagających innych formatów niż zakładane powyżej.</t>
  </si>
  <si>
    <t>Vendor will provide the range of possibilities for working with additional formats and other packaging materials type in case of new products being introduced in the future that require formats other than those assumed above.</t>
  </si>
  <si>
    <t>Charakterystyka fiolek:
• Materiał: szkło lub tworzywo
• Kolor: przezroczyste lub oranżowe (dla produktów wrażliwych na światło) 
• Wymiary i ksztalt: zgodnie z ISO 8362-1
- 10ml- 6R  ( Ø 22  mm+/-0,2)
• RfS / RtU (Gotowe do sterylizacji / Gotowe do użycia)</t>
  </si>
  <si>
    <t>Vials characteristics:
• Material: glass or plastic
• Colour: transparent or amber (for light sensitive products)
• Size and shape: according to ISO 8362-1
- 10ml- 6R  (diam. Ø 22  mm+/-0,2) 
• RfS / RtU (Ready for Sterilization / Ready to Use)</t>
  </si>
  <si>
    <r>
      <t xml:space="preserve">Charakterystyka korków:
• Średnica zewnętrzna: </t>
    </r>
    <r>
      <rPr>
        <sz val="10"/>
        <rFont val="Arial"/>
        <family val="2"/>
      </rPr>
      <t>20 mm
• Styl korka:  prosty, zatrzaskowy, 2-3 bolce
• Typ : Serum
• Materiał :  Guma naturalna /Chlorobutyl / Bromobutyl 
• Color: Szary
• RfS / RtU (Gotowe do sterylizacji / Gotowe do użycia)</t>
    </r>
  </si>
  <si>
    <t>Stoppers characteristic:
• External diameter: 20 mm
• Stopper Style: Straight plug, Snap on,  2-3 Legs
• Type : Serum 
• Material :  Natural Rubber /Chlorobutyl / Bromobutyl
• Color: Grey
• RfS / RtU (Ready for Sterilization / Ready to Use)</t>
  </si>
  <si>
    <r>
      <t xml:space="preserve">Charakterystyka kapsli:
Średnica </t>
    </r>
    <r>
      <rPr>
        <sz val="10"/>
        <rFont val="Arial"/>
        <family val="2"/>
      </rPr>
      <t>20 mm
Materiał: tylko aluminium / aluminium + tworzywo sztuczne</t>
    </r>
  </si>
  <si>
    <t>Caps/Seal characteristic:
Diameter: 20 mm
Material: Only aluminum /  Aluminum + Plastic</t>
  </si>
  <si>
    <t>Charakterystyka ampułkostrzykawek:
• Materiał: szkło 
• Kolor: przezroczyste lub oranżowe (dla produktów wrażliwych na światło) 
• Wymiary i ksztalt: zgodnie z ISO 11040-4
• RfS / RtU (Gotowe do sterylizacji / Gotowe do użycia)</t>
  </si>
  <si>
    <t>Syringes characteristics:
• Material: glass
• Colour: transparent or amber (for light sensitive products)
• Size and shape: according to ISO 11040-4
• RfS / RtU (Ready for Sterilization / Ready to Use)</t>
  </si>
  <si>
    <t>Charakterystyka korków
Zgodnie z ISO 11040 - 5</t>
  </si>
  <si>
    <t>Plunger characteristics:
According to ISO 11040 - 5</t>
  </si>
  <si>
    <t>Caharkterystyka kartridży
• Materiał: szkło 
• Kolor: przezroczyste lub oranżowe (dla produktów wrażliwych na światło) 
• Wymiary i ksztalt: zgodnie z ISO 21881
• RfS / RtU (Gotowe do sterylizacji / Gotowe do użycia)</t>
  </si>
  <si>
    <t>Cartridges characteristics:
• Material: glass
• Colour: transparent or amber (for light sensitive products)
• Size and shape: according to ISO 21881
• RfS / RtU (Ready for Sterilization / Ready to Use)</t>
  </si>
  <si>
    <t>IV</t>
  </si>
  <si>
    <t>Wydajność linii</t>
  </si>
  <si>
    <t>Line capacity</t>
  </si>
  <si>
    <t>Wydajność linii minimum 3000 opakowań / godz.
Dostawca poda zakładaną wydajność linii dla poszczególnych formatów.</t>
  </si>
  <si>
    <t>Minimum capacity of the line is 3000 pcs /hr
Vendor will present the capacity calculation for each format</t>
  </si>
  <si>
    <t>V</t>
  </si>
  <si>
    <t>Wymagania ogólne dla linii rozlewu</t>
  </si>
  <si>
    <t>General requirements for Filling line</t>
  </si>
  <si>
    <t>Cały proces napełniania widoczny przez okna/ drzwi urządzenia</t>
  </si>
  <si>
    <t>The whole filling process to be visible through the partitions windows / doors</t>
  </si>
  <si>
    <t>Wszystkie elementy linii będą dostosowane do możliwości zmiany części formatowych oraz będą zsynchronizowane z pozostałymi częściami linii.</t>
  </si>
  <si>
    <t>All line components will be suitable for easy change of  format parts and to work in synchrony with the rest of the line.</t>
  </si>
  <si>
    <t>Należy rozważyć możliwość napełniania różnych produktów. Technologia powinna zapewniać maksymalną elastyczność i minimalizować ryzyko zanieczyszczenia krzyżowego między różnymi produktami.</t>
  </si>
  <si>
    <t>Possibility to fill different products should be considered. The adapted technology should give maximum flexibility and minimize the risk of cross-contamination between different products.</t>
  </si>
  <si>
    <t>Wymagany delikatny ruch pojemników/ opakowań bez kontaktu szkło/szkło lub szkło/metal</t>
  </si>
  <si>
    <t>Gentle movement without glass/glass or glass/metal contact required</t>
  </si>
  <si>
    <t>Uszkodzenia i wady szkła podczas transportu opakowań przez całą muszą utrzymywać się poniżej 0,1% - ten parametr będzie stanowił część kryteriów akceptacji podczas testów kwalifikacyjnych.</t>
  </si>
  <si>
    <t>Glass damage and glass defects during transport through the whole line must be avoided. There is a requirement to ensure that during production damaged or broken vials is kept to below 0.1 % - this parameter will form part of the acceptance criteria during qualification testing.</t>
  </si>
  <si>
    <r>
      <t>Wszystkie części formatowe powinny być łatwo demontowalne z użyciem jak najmniejszej liczby narzędz</t>
    </r>
    <r>
      <rPr>
        <sz val="10"/>
        <rFont val="Arial"/>
        <family val="2"/>
        <charset val="238"/>
      </rPr>
      <t>i. Wymagany jest dostęp umożliwiający prace konserwacyjne i serwisowe.</t>
    </r>
    <r>
      <rPr>
        <sz val="10"/>
        <color rgb="FFFF0000"/>
        <rFont val="Arial"/>
        <family val="2"/>
        <charset val="238"/>
      </rPr>
      <t xml:space="preserve"> </t>
    </r>
  </si>
  <si>
    <t>All format parts shall be easy dismountable with a minimum number of tools.  Good access for maintenance and service operations shall be provided.</t>
  </si>
  <si>
    <t>Czas przeznaczony na zmianę formatu z uwzględnieniem wszystkich niezbędnych aktywności powinien być ograniczony do minimum  (max. 2 godz. na zmianę  pełnego formatu) - ten parametr będzie stanowił część kryteriów akceptacji podczas testów kwalifikacyjnych.</t>
  </si>
  <si>
    <t>Time for format change and all necessary activities should be minimized (max 2 hours for full format change) - this parameter will form part of the acceptance criteria during qualification testing.</t>
  </si>
  <si>
    <t>Zmiana formatu powinna być dokonywana przy minimalnym ryzyku generowania cząstek.</t>
  </si>
  <si>
    <t>The format change should be done with minimal risk of generating particles.</t>
  </si>
  <si>
    <t>Preferowane urządzenie nie wymagające smarowania. Jeśli wymagane, maszyna powinna być wyposażona w system automatycznego smarowania tzw. centralne smarowanie. Niedopuszczalne jest smarowanie elementów w przetrzeni krytycznej</t>
  </si>
  <si>
    <t>Lubrication-free equipment preferred. If required the machine should be equipped with an automatic central lubrication system. It is unacceptable to lubricate elements in critical space</t>
  </si>
  <si>
    <t>Poszczególne urządzenia w linii powinny być połączone podajnikami/ transporterami zbudowanymi z materiałów odpowiednich dla produkcji farmaceutycznej oraz zapewniających odpowiednią wydajność. Podajnik/transporter pracujący w określonej klasie nie powinien opuszczać tej klasy</t>
  </si>
  <si>
    <t>Machines in the line to be connected by means of conveyors made of materials suitable for pharmaceutical production and enabling suitable capacity. Conveyor operating in a specified class should not leave this class.</t>
  </si>
  <si>
    <t xml:space="preserve">Konstrukcja zapewniająca bezpieczeństwo pracy i ergonomiczną obsługę. </t>
  </si>
  <si>
    <t xml:space="preserve">Construction enabling safe operation and ergonomic use. </t>
  </si>
  <si>
    <t>Ruchome nogi umożliwiające regulację wysokości.</t>
  </si>
  <si>
    <t>Movable legs for height adjustment.</t>
  </si>
  <si>
    <t>Przestrzeń pomiędzy podłogą a maszyną wystarczająca do łatwego mycia maszyną lub maszyna szczelnie polączona z podłogą.</t>
  </si>
  <si>
    <t>Sufficient space between the floor and the machine for easy cleaning with the machine or the machinwith tight connection to the floor.</t>
  </si>
  <si>
    <t>Uszczelnienie wszystkich  powierzchni otwartych pomiędzy ramami/osłonami maszyn a ścianą  w miejscu występowania (jeżeli dotyczy)</t>
  </si>
  <si>
    <t>Sealing of all open surfaces between machine frames / covers and the wall at the place of occurrence (if applicable)</t>
  </si>
  <si>
    <t>Logika programu oraz konstrukcja mechniczna maszyny powinna być tak zaprojektowana aby procesowane opakowania nie spełniajace kryteriów akceptacji domyślnie trafiały do odrzutnika wad - a jedynie opakowania dla których zostaną spełnione wszytkie kryteria akceptacji były penumatycznie lub mechnicznie "awansowane" w rozdzielaczu do odbieralnika dobrych opakowań.</t>
  </si>
  <si>
    <t>The logic of the program and the mechanical structure of the machine should be designed so that the processed packaging goes to the defect repeller by default - and only the packaging for which all acceptance criteria are met, were penumatically or mechanically "promoted" in the divider to the receiver of good packaging materials</t>
  </si>
  <si>
    <t>VI</t>
  </si>
  <si>
    <t>Wymagania dla urządzeń</t>
  </si>
  <si>
    <t>Requirements for equipment</t>
  </si>
  <si>
    <t>VI.1</t>
  </si>
  <si>
    <t>Stacja rozpakowywania z worków</t>
  </si>
  <si>
    <t>Debaggind station; Membrane removal robot</t>
  </si>
  <si>
    <t>Zewnętrzne opakowanie systemów Nest &amp; Tub będzie usuwane manualnie; wewnętrzne opakowanie usuwane przez robota</t>
  </si>
  <si>
    <t>Nest &amp; Tub system outer bag will be removed manually; inner bag will be removed by machine</t>
  </si>
  <si>
    <t>Membrana osłaniająca tace/ tuby będzie usuwana automatycznie przez robota.</t>
  </si>
  <si>
    <t>Tray/ Tub membrane will be removed by robot.</t>
  </si>
  <si>
    <t>Tace zostaną ustawione w taki sposób, aby robot mógł pobrać z nich opakowania/ pojemniki.</t>
  </si>
  <si>
    <t>The trays/ tubs will positioned in the way that nested objects can be removed from the nest by the robot arm</t>
  </si>
  <si>
    <t>Parametry środowiskowe (wewnątrz urządzenia):
- klasa czystości: EU Klasa A (ISO 5 at rest and in operation)
- zabezpieczenia wybuchowe: NIE</t>
  </si>
  <si>
    <t>Specifications (inside debagging station):
- Clean room class (sterile area): EU Grade A, (ISO 5 at rest and in operation)
- Explosion protection: None</t>
  </si>
  <si>
    <t>Nawiew o jednokierunkowym przepływie powietrza nad stacją rozpakowywania:
- obudowa ze stali nierdzewnej SS 1.4301; polerowana powierzchnia
- oświetlenie obszaru nie powodujące oślepienia
- automatyczna regulacja wentylatora
- regulator różnicy ciśnień dla filtra wstępnego
- zainstalowana elektryczność, połączona z maszyną do napełniania
- podłączenie do przerpowadzenia testu integralności filtrów - testu DOP (ang. Dispersed Oil Particulate)</t>
  </si>
  <si>
    <t>Uni-directional floow hood for debagging station:
- hood panel made of SS 1.4301; surface polished
- glare free lighting of the process area
- automatic fan regulation
- differential pressure controller for the pre-filter
- electricity completely installed, connected with the filling machine
- with DOP (Diespersed Oil Particulate) test connection</t>
  </si>
  <si>
    <t>Urządzenia wspomagająca zainstalowane na obudowie nawiewu:
- cyfrowy wyświetlacz prędkości powietrza,
- wskazanie różnicy ciśnień przed filtrem przez Magnehelic,
- Wyłącznik główny</t>
  </si>
  <si>
    <t>Operating elements/Instrumentation on LF-housing:
- digital display for air velocity,
- indication of pre-filter differential pressure through Magnehelic,
- main switch</t>
  </si>
  <si>
    <t>Informacje wyświetlane na panelu maszyny do rozlewu:
- Ostrzeżenie o wymianie filtra HEPA,
- Wymiana filtra HEPA.</t>
  </si>
  <si>
    <t>Control/Display on control desk of the filling machine:
- Warning HEPA-Filter change,
- HEPA-Filter change.</t>
  </si>
  <si>
    <t>VI.2</t>
  </si>
  <si>
    <t>Urządzenie do rozpakowywania z nestów</t>
  </si>
  <si>
    <t>Denester</t>
  </si>
  <si>
    <t>Opakowania/ pojemniki są automatycznie wyciągane z nestów i umieszczane na miejscu wyładunkowym.</t>
  </si>
  <si>
    <t>Nested containers are automatically removed from the nest and placed into a discharge track.</t>
  </si>
  <si>
    <t>VI.3</t>
  </si>
  <si>
    <t>Stacja napełniania i zamykania pojemników</t>
  </si>
  <si>
    <t xml:space="preserve">Filling and closing station </t>
  </si>
  <si>
    <t>Stacja napełniania powinna być wyposażona w system dozowania (pompa perystaltyczna) gwarantujący precyzyjne dozowanie płynów w zakresie objętości opisane powyżej.</t>
  </si>
  <si>
    <t>The filling station should be equipped with dosing system (peristaltic pump)  ensures precise dosing of fluid in terms of volume descibed above or as per set parameter.</t>
  </si>
  <si>
    <t>Pompy dozujące i do monitoringu środowiskowego powinne być dostarczona przez dostawcę. Rama do podtrzymania pomp ze stali nierdzewnej dostarczona razem z maszyną.</t>
  </si>
  <si>
    <t>The dosing pumps and environmental minitoring pumps should be provided by the supplier. A Stainless Steel frame to hold the pumps shall be included.</t>
  </si>
  <si>
    <t>Pompy powinny być zaprojektowana w taki sposób, aby operatorzy w łatwy sposób mogli instalować i zdejmować rurki transferowe.</t>
  </si>
  <si>
    <t>The pumps should be designed so that operators can install and remove pipes easily</t>
  </si>
  <si>
    <t>Regulacja pracy pomp powinna odbywać się przez panel operatorski</t>
  </si>
  <si>
    <t>The pumps operation should be regulated by the operator panel</t>
  </si>
  <si>
    <t>Pompy dozujące muszą mieć zmienną prędkość i kierunek obrotów, aby umożliwić różne objętości dozowania i możliwość zasysania z powrotem (w razie potrzeby)</t>
  </si>
  <si>
    <t xml:space="preserve">Dosing pumps must have variable speed and direction of rotation to allow different dosing volumes and suction back possibility (if necessary) </t>
  </si>
  <si>
    <t>System powinien zapewniać możliwość  kontrolowania: "brak opakowania/ brak wypełnienia" w każdej pozycji napełniania.</t>
  </si>
  <si>
    <t>The system should provide a "no unit / no fill" capability at each filling position.</t>
  </si>
  <si>
    <t>System powinien zapewniać możliwość automatycznego opróżnienia rurek napełniających  po ustalonym czasie podczas zatrzymania linii. DOSTAWCA przedstawi swoje standardowe rozwiazania.</t>
  </si>
  <si>
    <t>A function shall be provided that will automatically purge filling tubes  after a setpoint time during a line stop.  Minimizing product and component loss is critical.  Supplier to provide details on their standard solution.</t>
  </si>
  <si>
    <t>System kontroli masy podczas dozowania. Proces re-dozowania
Urządzenie musi być wyposażone w automatyczny moduł ważenia 100% pojemników.:
A. Dokładne funkcje zostaną określone podczas projektu
B. Opakowania zostaną zważone a ich waga zostanie zindeksowana
C. Po napełnieniu każde opakowanie zostanie ponownie zważone
i. Jeśli waga jakiejkolwiek opakowania jest niska, system automatycznie dodozuje więcej roztworu do odpowiedniej fiolki (fiolek), aż waga znajdzie się w górnym/dolnym zakresie kontrolnym (low i high)
ii. Jeśli waga jakiejkolwiek opakowania przekracza górny limit alarmowy, fiolka zostanie odrzucona.</t>
  </si>
  <si>
    <t>Mass control system during the dosing process. Re-filling process.
The filler must be provided with an automatic “Weigh" mode of 100% containers with the following functionality:
A.    The exact functions of this mode TBD during detailed design.
B.    The containers will be tare weighed and then indexed to the gross weighing scales.
C.    Each container will be filled with product and weighed.
i.      If the weight of any container is low, the system shall automatically dose more liquid into the respective containerl(s) until the weight is within the Upper/Lower control limits (lo and hi).
ii.     If the weight of any container exceeds the Upper Alarm Limit, that vial will be rejected.</t>
  </si>
  <si>
    <t>Dokładność wagi: +/- 1% zadanej objętości</t>
  </si>
  <si>
    <t>Weight accuracy: +/- 1% predefined volume</t>
  </si>
  <si>
    <t>Należy zapewnić proces oddzielania lub usuwania pojemników niespełniających kryteriów. Ponownie powinny one być rejestrowane i śledzone przez „Rejestr zmian” w celu prawidłowej weryfikacji odrzucenia.</t>
  </si>
  <si>
    <t>A process for separating or discarding containres not fulfilling the criteria has to be supplied. Again these should be logged and tracked by ‘Shift Register’ for correct reject verification.</t>
  </si>
  <si>
    <t>Pojemniki podczas postoju maszyny lub postoju awaryjnego muszą być łatwe do wyrzucenia lub oddzielenia. Elementy te powinny być rejestrowane i śledzone przez "Rejestr zmian" w celu poprawnej weryfikacji odrzucenia. Czas ekspozycji otwartych pojemników zostanie określony podczas Oceny Ryzyka</t>
  </si>
  <si>
    <t>Containers, during machine stop or in an emergency stop, must be easy to throw away or separate. These elements should be registered and tracked by the "Change Record" for correct rejection verification. The exposure time of open containers will be determined during the Risk Assessment</t>
  </si>
  <si>
    <t>Łatwa kalibracja dozowania (elektroniczna)</t>
  </si>
  <si>
    <t>Easy dosing calibration (electronic)</t>
  </si>
  <si>
    <t>Niedozwolone zbieranie się kropli produktu na igłach oraz kapanie po zakończeniu procesu napełniania</t>
  </si>
  <si>
    <t>No droplets are allowed to collect on the needles or drip after the filling process</t>
  </si>
  <si>
    <t xml:space="preserve">Podczas napełniania igła powinna poruszać się pionowo wewnątrz pojemnika, aby zmniejszyć siłę ścinającą (na początku napełniania każda igła pojemnika musi uzyskać jak najniższą pozycję, a podczas napełniania poruszać się w górę wraz ze wzrostem objętości).	</t>
  </si>
  <si>
    <t>During filling, the needle should move vertically inside the container to reduce the shear force (at the beginning of filling, each needle of the container must be in the lowest position as possible, and during filling it should move up as the volume increases).</t>
  </si>
  <si>
    <t xml:space="preserve">System dozujący nie powinien generować aerozolu. W przypadku niemożliwości wyeliminowania generacji aerozolu proces napełniania należy odizolować od pozostałych operacji </t>
  </si>
  <si>
    <t>Dosing system should not generate aerosol product.The dosing systems that generate the aerosols should have the appropriate protections available for filling process isolation.</t>
  </si>
  <si>
    <t>Przed napełnieniem produkt musi być przefiltrowany przez  filtr sterylizujący 0,2 μm. Należy przewidzieć miejsce do zainstalowania filtrów jednorazowych. Filtr powinien znajdować się jak najbliżej układu pompowania.</t>
  </si>
  <si>
    <t>Before filling  product must be filtered through a sterilizing filter 0,2μm. There must be a place for disposable filters installation. Filter to be installed as close as possible to the pumping system.</t>
  </si>
  <si>
    <t>Należy przewidzieć obudowy do zamontowania filtów sterylizujacych dla gazów.</t>
  </si>
  <si>
    <t>There will be filter housing for gassing system</t>
  </si>
  <si>
    <t>Stacja napełniania umożliwiać będzie zastosowanie azotu. Przepływ gazu powinien być regulowany manualnie.</t>
  </si>
  <si>
    <t>The filling station will allow the use of nitrogen. Nitrogen flow rate shall be regulated manually.</t>
  </si>
  <si>
    <t>Azot doprowadzony certyfikowanymi przewodami (elastyczne rurki PU/ silikonowe)  i filtrowany bezpośrednio przed użyciem</t>
  </si>
  <si>
    <t>Nitrogen will be supplied by certified hoses (flexible silicon tubing /PU tubing) and filtered before use.</t>
  </si>
  <si>
    <t>Krytyczne etapy procesu  (napełnianie, korkowanie) prowadzone w środowisku klasy A zgodnie z GMP, Aneks 1</t>
  </si>
  <si>
    <t>Critical process zones (filling, stoppering) to be carried in Class A conditions according to GMP, Annex 1</t>
  </si>
  <si>
    <t xml:space="preserve">System PMS (ang. Particle Monitoring System) będzie monitorował cząstki ożywione i nieożywione, prędkość przepływu powietrza, zapchanie i brak integralności filtra HEPA. Liczniki czastek i czujniki prędkości w zakresie systemu PMS. </t>
  </si>
  <si>
    <t>The PMS (Particle Monitoring system)  will monitor viable and non-viable particles, airflow velocity, clogging and break of the HEPA filter. Particle counters and speed sensors in the scope of PMS system.</t>
  </si>
  <si>
    <t>Czujnik cząstek nieożywionych</t>
  </si>
  <si>
    <t>Active particle sensor for non-viable particles</t>
  </si>
  <si>
    <t>Czujnik cząstek ożywionych</t>
  </si>
  <si>
    <t>Active microbial collector for viable particles (stainless steel variant)</t>
  </si>
  <si>
    <t>Ilość sond oraz ich lokalizacja w oparciu o analizę ryzyka i zatwierdzona po Mock Up. Odpowiedź linii w zależności od sygnału z systemu monitoringu potwierdzona w testach kwalifikacyjnych</t>
  </si>
  <si>
    <t>The number of probes and their location based on risk analysis and confirmed after Mock Up visit. Line response depending on the signal from the monitoring system confirmed in qualification tests</t>
  </si>
  <si>
    <t>Ilość czujników powinna być zgodna z wytycznymi ISO 14644. Komunikacja pomiędzy czyjnikami a PLC zgodnie ze standardami DOSTAWCY.</t>
  </si>
  <si>
    <t>Quantity of sensors shall comply with ISO 14644 guidelines. Communication between the sensor and PLC shall be via vendor standard.</t>
  </si>
  <si>
    <t>Wymiana sygnału PMS do maszyny napełniającej (komunikat alarmowy i zatrzymanie maszyny)</t>
  </si>
  <si>
    <t>PMS Signal exchange to the filling machine (alarm message and stop of the machine)</t>
  </si>
  <si>
    <t>OPCJA
System monitoringu cząstek oraz nawiew ochronny zintegrowany z UPS (UPS poza zakresem dostawy). Dodatkowo podtrzymanie działania systemów elektonicznych maszyn - komputery, PLC.  Dostawca poda wymagane moce dla UPS.</t>
  </si>
  <si>
    <t>OPTION
The particle measuring system and LF must be integrated with the UPS (UPS out of delivery scope). In addition, maintaining the operation of electronic systems of machines - computers, PLCs. Supplier will provide required power for UPS.</t>
  </si>
  <si>
    <t xml:space="preserve">Cały sprzęt do kontaktu z produktem nie do jednorazowego użytku musi być zdolny do sterylizacji w autoklawie.	</t>
  </si>
  <si>
    <t>All non-disposable equipment in contact with the product must be autoclavable.</t>
  </si>
  <si>
    <t>Części, które muszą być sterylizowane w autoklawie, muszą być łatwe do demontażu i ponownego zainstalowania</t>
  </si>
  <si>
    <t>The parts that must be autoclaved must be easy to remove and re-install</t>
  </si>
  <si>
    <t>Stojaki dla płytek mikrobiologicznych</t>
  </si>
  <si>
    <t>Stands for microbiological plates</t>
  </si>
  <si>
    <t>Licznik pojemników napełnionych</t>
  </si>
  <si>
    <t>Filled containers counter</t>
  </si>
  <si>
    <t>Liczniki powinny mieć dokładność &gt;99%. Dane z liczników powinny być wyświetlane na panelu operatora.</t>
  </si>
  <si>
    <t>All counters shall have an accuracy of &gt;99%. All counters shall be displayed on the operator interface.</t>
  </si>
  <si>
    <t>Tryby pracy:
- Tryb ustawień urządzenia (manualny),
- W pełni zautomatyzowany tryb produkcji,
- Tryb opróżniania (w celu minimalizacji strat produktów na końcu serii)</t>
  </si>
  <si>
    <t>Operation modes:
- Set-up mode (manual),
- Fully automated production mode,
- Emptying mode (to minimize product losses at the end of a batch),</t>
  </si>
  <si>
    <t>Alarm po wykryciu braków, zatrzymanie urzadzenia po 1 błędzie</t>
  </si>
  <si>
    <t>Alarm when deficiencies are detected, machine stop after 1 error</t>
  </si>
  <si>
    <t>Urządzenie powinno być przystosowane do pracy z zestawami jednorazowymi do przygotowania i napełniania roztworów (SUS)</t>
  </si>
  <si>
    <t>The filling machine should be adapted to work with the disposable system for solution preparation and filling process (Single Use System)</t>
  </si>
  <si>
    <t>VI.4</t>
  </si>
  <si>
    <t>Korkowanie</t>
  </si>
  <si>
    <t>Stoppering</t>
  </si>
  <si>
    <t>Korkowanie w przypadku ampułkostrzykawek oraz kartridży będzie próżniowe.</t>
  </si>
  <si>
    <t>The stoppering process for pre-filled syringes and cartridges will be vacuum one.</t>
  </si>
  <si>
    <t>Mechanizm zamykający nie może w żaden sposób uszkodzić zamykanego opakowania ani korka.</t>
  </si>
  <si>
    <t>Closing mechanism can not in any way damage the closable container or the stopper.</t>
  </si>
  <si>
    <t>Należy zapewnić ochronę przed przemieszczaniem się opakowań z mechanizmów transportowych. System powinien zapewniać płynność ruchu (brak kontaktu płynu z korkiem)</t>
  </si>
  <si>
    <t>Prevent the containers from shifting from transport mechanisms. The system should ensure smooth movement (no fluid contact with the plug)</t>
  </si>
  <si>
    <t>Elementy mające kontakt z korkiem są z definicji częściami "pośredniego kontaktu z produktem". Części mające kontakt z korkiem są przeznaczone do wielokrotnego mycia i sterylizacji parowej. Dla wszystkich części mających kontakt z korkiem powinny być dostarczone atesty materiałowe typu 3.1, dokumentacja spawalnicza oraz raporty z pasywacji/polerowania. Zestaw części zamiennych powinien być również zawarty w ofercie.</t>
  </si>
  <si>
    <t>The components in contact with the stopper are by definition parts of "indirect product contact". The parts in contact with the stopper are designed for multiple washing and steam sterilization. Material certificate 3.1 , welding documentation and passivation / polishing reports should be provided for all parts in contact with the stopper. Set of spare parts should also be included in the offer.</t>
  </si>
  <si>
    <t>Obszar korkowania wyposażony w zbiornik, misę sortującą oraz podajniki, które utrzymują i sortują korki. Powinny one umożliwiać łatwy montaż i demontaż bez konieczności użycia narzędzi.</t>
  </si>
  <si>
    <t>Closing area equipped with a tank, a sorting bowl and feeders that hold and sort the stoppers. They should allow easy assembly and disassembly without the need for tools.</t>
  </si>
  <si>
    <t>Zbiornik i misa powinny być wyposażone w czujnik niskiego poziomu i alarm na panelu operatorskim, zapewniający operatorowi odpowiedni czas na nałożenie dodatkowych korków, zanim maszyna zatrzyma się.</t>
  </si>
  <si>
    <t>The tank and sorting bowl should be equipped with a low level sensor and an alarm on the operator panel, allowing the operator sufficient time to apply additional stoppers before the machine stops.</t>
  </si>
  <si>
    <t>Pojemnosć misy sortujacej: min. 1500 sztuk</t>
  </si>
  <si>
    <t>The sorting bowl capacity: at least 1500 pcs</t>
  </si>
  <si>
    <t xml:space="preserve">Odsłonięte opakowania, materiały eksploatacyjne, części zużywalne, części stykające się z produktem muszą być chronione przez cały czas eksploatacji w środowisku klasy A (w tym fiolki z korkami, ale bez zaciśniętych kapsli). </t>
  </si>
  <si>
    <t>Exposed containers, consumables, product contact parts must be protected at all times in a Class A environment (including vials with stoppers but without crimped caps).</t>
  </si>
  <si>
    <t>Napełnianie i korkowanie musi odbywać się pod nawiewem laminarnym (klasa A) i musi być oddzielone od etapu kapslowania (dotyczy fiolek), aby uniknąć zanieczyszczeń produktu. Fiolki przemieszczają się do obszaru zamykania przez "mouse hole"</t>
  </si>
  <si>
    <t>The Filling and stoppering area has to be inside the LAF (zone A); protected unit has to be separated from the capping step to avoid the contamination of product with particles. Vials moving to the Capping area have to be fed through a "mouse hole".</t>
  </si>
  <si>
    <t>VI.5</t>
  </si>
  <si>
    <t>Kapslowanie fiolek</t>
  </si>
  <si>
    <t>Vials crimping</t>
  </si>
  <si>
    <t>Zakorkowane fiolki będą transportowane do modułu kapslującego w celu dodania kapsla o rozmiarze odpowiednim do wielkości korka i zaciskane na fiolce. Po tej operacji produkt można uznać za zamknięty.</t>
  </si>
  <si>
    <t>Stoppered vials will be transferred to Crimping Module for the addition of seal of  size suitable for the stopper and crimp on the vial. After this operation product can be considered closed.</t>
  </si>
  <si>
    <t>Kapslownica  wyposażona w czujnik  w celu wykrycia podniesionych lub brakujących korków. Fiolki z podniesionymi korkami powinny być identyfikowane przez urządzenie zamykające i odrzucane razem z innymi uszkodzonymi fiolkamii. Oddzielny odrzut  nie jest wymagany</t>
  </si>
  <si>
    <t>Crimping machine equipped with an sensor to detect raised or missing stoppers. Vials with raised stoppers should be traced through the closing device and rejected with any other damaged vials. Separate reject is not required.</t>
  </si>
  <si>
    <t>Siła zaciskania powinna być nastawiana i kontrolowana automatycznie</t>
  </si>
  <si>
    <t>Crimping force shall be set and controlled automatically</t>
  </si>
  <si>
    <t>There should be an active crimp force monitoring system with adjustable alarm limits.</t>
  </si>
  <si>
    <t>Po zaciśnięciu przenośnik przetransportuje fiolki na zewnątrz izolatora przez tzw. "mousehole"</t>
  </si>
  <si>
    <t>After crimping a conveyor will bring the vials outside the isolator through mousehole</t>
  </si>
  <si>
    <t>VI.6</t>
  </si>
  <si>
    <t>Izolator z nawiewem o jednokierunkowym przepływie powietrza</t>
  </si>
  <si>
    <t>Isolator with Uni - directional Flow (UDAF)</t>
  </si>
  <si>
    <t>DOSTAWCA zaproponuje wartości ciśnień dla każdej strefy, które zostaną określone na etapie projektu szczegółowego.</t>
  </si>
  <si>
    <t>The SUPPLIER shall provide proposed pressure setpoints for each zone which will be determined during detailed design stage</t>
  </si>
  <si>
    <t>Spełnia wymagania normy: ISO10648-2</t>
  </si>
  <si>
    <t>Meet the requirements of ISO10648-2 standard</t>
  </si>
  <si>
    <t>Dostawca zapewni centrale wentylacyjne dla Izolatora.</t>
  </si>
  <si>
    <t>The SUPPLIER will provide all the Air Handling Units (AHU) for Isolator</t>
  </si>
  <si>
    <t>Bariera o charakterze fizycznym i aerodynamicznym  otaczająca krytyczną strefę ISO 5/ klasa A z monitorowanymi wartościami przepływu powietrza i cząstek oraz systemem alarmowym w przypadku przekroczeń.</t>
  </si>
  <si>
    <t>Physical and aerodynamic barrier around ISO 5/ class A critical process zone with control, monitoring and alarm of airflow and airbones</t>
  </si>
  <si>
    <t>Odpowiendia ilość i rozmieszczenie drzwi w izolatorze zostanie okreslona podczas MOCK-UP. Izolator powinien posiadać odpowiednią liczbę drzwi umożliwiających wykonanie operacji związanych z procesem wytwarzania, zmianą formatów, działaniami kwalifikacyjnymi, konserwacyjnymi lub procesem czyszczenia.</t>
  </si>
  <si>
    <t>The Isolator should have an adequate number of doors throughout that allow performing operations associated with the process, format change, qualification cleaning and maintenance. This will be finalised during Mock-Up.</t>
  </si>
  <si>
    <t>Izolator powinien być wyposażony w szyny do zawieszania, aby zapewnić odpowiednią przestrzeń do przechowywania materiałów eksploatacyjnych.</t>
  </si>
  <si>
    <t>The isolator shall come with hanging rails to allow for adequate space for storage of consumables.</t>
  </si>
  <si>
    <t>Drzwi/ rękawice izolatora musza być wyposażone w blokady i system alarmowy (wizualny) podczas prac operatora wewnątrz izolatora.</t>
  </si>
  <si>
    <t>All Isolator doors / glove ports have to be supplied with interlock and alarm system, including a safety light beam for the control of entry by the Operator into the Isolator unit.</t>
  </si>
  <si>
    <t>Drzwi powinny posiadać następujące cechy:
A.    Drzwi powinny być wykonane z hartowanego szkła bezpiecznego// poliwęglanu
B.    Drzwi powinny być łatwo otwierane w celu czyszczenia i dostępu do urządzeń
C.    Konstrukcja zatrzasku drzwi powinna umożliwiać obsługę jedną ręką.
D.    W razie potrzeby należy zapewnić zamontowane na zewnątrz siłowniki pneumatyczne w celu bezpiecznego utrzymywania drzwi w pozycji otwartej.
E.    Drzwi powinny być wyposażone w przełączniki pozycyjne w celu sprawdzenia, czy drzwi są otwarte lub zamknięte.
F.    Integralność uszczelek drzwi (jeśli aktywne) powinna być stale monitorowana i alarmowana za pośrednictwem systemu sterowania.
G. Blokada drzwi (drzwi można otwierać tylko z panelu operatora).</t>
  </si>
  <si>
    <t>All doors shall be provided with the following key features:  
A.    The doors shall be manufactured of tempered safety glass// polycarbonate
B.    The doors shall be easily opened for cleaning and equipment access.    
C.    The door latch design shall permit single handed operation.  
D.    If required, externally mounted pneumatic cylinders shall be provided to securely maintain the doors in the open position.   
E.    The doors shall be provided with position switches to verify each door is opened or closed.
F.    Integrity of the door seals (when active) shall be continuosly monitored and alarmed via the control system
G. Electrical Door Locking Devices (doors can only be opened via operator panel).</t>
  </si>
  <si>
    <t xml:space="preserve">Dostęp do krytycznej strefy procesowej poprzez porty rękawicowe </t>
  </si>
  <si>
    <t xml:space="preserve">Gloved access to critical process zone together with glove ports. </t>
  </si>
  <si>
    <t>Odpowiednia ilość i rozmieszczenie portów rękawicowych zostanie okreslona podczas MOCK-UP</t>
  </si>
  <si>
    <t>Appropriate glove ports have to be available, the amount has to be determined during MOCK-UP</t>
  </si>
  <si>
    <t>Ergonomiczna lokalizacja portów rękawicowych do wykonywania koniecznych manipulacji - weryfikacja podczas symulacji MOCK-UP.</t>
  </si>
  <si>
    <t>Ergonomic localisation of gloves for  manipulation - verification during MOCK-UP simulation.</t>
  </si>
  <si>
    <t>Prostownice do rękawic oraz testery rękawic będą dostarczone przed Dostawcę, ich ilość zostanie okreslona podczas MOCK-UP</t>
  </si>
  <si>
    <t>Gloves straighteners and integrity testers to be supplied, the amount and its placement has to be determined during MOCK-UP</t>
  </si>
  <si>
    <t>Porty rękawicowe i prostownice do rękawic muszą być wyraźnie i trwale ponumerowane, aby umożliwić ich późniejsze dopasowanie po procesie sterylizacji.</t>
  </si>
  <si>
    <t xml:space="preserve">Glove ports and glove straighteners shall be clearly and indelibly numbered to allow consistent set-up for sterilisation purposes. </t>
  </si>
  <si>
    <t>DOSTAWCA zapewni zautomatyzowany bezprzewodowy system testowania integralności rękawic. System powinien umożliwiać jednoczesne testowanie wielu (określonych przez DOSTAWCĘ) rękawic.</t>
  </si>
  <si>
    <t>The SUPPLIER shall provide an automated wireless glove integrity test system. The system shall be capable of testing numerous (to be defined by SUPPLIER) gloves simultaneously.</t>
  </si>
  <si>
    <t>System testowania rękawic powinien obejmować wózek ze stali nierdzewnej ułatwiający przechowywanie i ładowanie testerów.</t>
  </si>
  <si>
    <t>The glove testing system shall include a stainless steel cart to facilitate storage and charging of the testers.</t>
  </si>
  <si>
    <t>Odpowiedni przepływ powietrza musi być zapewniony na wysokości roboczej (ciągły pomiar / kontrola prędkości 0,45 +/- 20%).</t>
  </si>
  <si>
    <t xml:space="preserve">UDAF speed 0,45 +/- 20% must be delivered at working height (there should be continuous measurement / control of the speed). </t>
  </si>
  <si>
    <t>Maszyna musi zatrzymać się po przekroczeniu parametrów krytycznych, musi pojawić się alarm. Maszyna zatrzyma się po wykryciu jednego błędu.</t>
  </si>
  <si>
    <t>The machine must stop once exceeding the set values of measured parameters and an alarm must appear(velocity, delta p, humidity, particle number). Machine stop after 1 error.</t>
  </si>
  <si>
    <t>Wewnątrz UDAF będzie stale monitorowana liczba cząstek i parametrów UDAF  w punktach krytycznych. Punkt pobierania próbek do monitorowania cząstek i pobierania próbek powietrza, liczba sond i lokalizacje zostaną określone po zakończeniu Analizy Ryzyka i zweryfikowane po wizycie Mock Up.</t>
  </si>
  <si>
    <t>Inside of UDAF there is a need for permanent particle monitoring and UDAF parameters at critical points. Sampling point for particle monitoring and air sampling, numbers of probes and locations will be determined after Risk Analysis completed and verified after Mock Up visit.</t>
  </si>
  <si>
    <t>Łatwe zabezpieczania anemostatów do UDAF, tak aby nie uszkodzić filtrów</t>
  </si>
  <si>
    <t>Easy protection of UDAF diffusers so as not to damage the filters</t>
  </si>
  <si>
    <t>Wymaga się, aby w strefie rozlewu zainstalować odpowiedni odciąg (filtry HEPA z monitoringiem zużycia, pomiar ΔP, wentylator) w celu umożliwienia ewakuacji powietrza skomtaminowanego produktem i jego oczyszczenia. Procedura wymiany filtrów - bezpieczny (BIBO). Oczyszczone powietrze skierowane  do pomieszczenia lub w cyrkulacji izolatora.</t>
  </si>
  <si>
    <t>It is required that a suitable extraction and filtration (HEPA filters with monitoring ΔP, fan) be installed in the filling area to allow evacuated contaminated  air. Procedure of change the filters - safe (BIBO). Clean air directed to the room or in isolator circulation system.</t>
  </si>
  <si>
    <t>Przewiduje się, że sterylizacja/ bio-dekontaminacja Izolatora i części stałych nie stykających się z produktem odbywać się będzie przy użyciu VHP (nadtlenku wodoru) oraz środków sporobójczych. Wszystkie użyte materiały będą odporne na opary nadtlenku wodoru oraz stosowane środki sporobójcze. Dostawca zapewni VHP do dekontaminacji.</t>
  </si>
  <si>
    <t>- System VHP powinien umożliwiać sterylizację/biodekontaminację wszystkich wewnętrznych części maszyny i rękawic zgodnie z wymaganiami zawartymi w Aneksie 1.
- System VHP powinien obejmować wszystkie punkty krytyczne (zgodnie z oceną ryzyka).  Wykonanie opracowania cyklu dekontaminacji z DOSTAWCĄ.
- Rękawice umożliwią manualną dezynfekcję komory izolatora i powierzchni maszyny.</t>
  </si>
  <si>
    <t>- VHP system should be able to sterilize/ bio-decontaminate all internal machine parts and Gloves as requested by Annex 1.
- VHP system should be able to demonstrate to cover all critical points (i.e. as for risk assessment). Cycle Development to be executed with SUPPLIER.
- Gloves shall allow manual sanitization of isolator chamber and equipment surfaces.</t>
  </si>
  <si>
    <t>VI.7</t>
  </si>
  <si>
    <t>Transportery/ przenośniki taśmowe</t>
  </si>
  <si>
    <t>Conveyors</t>
  </si>
  <si>
    <t>Przenośnik taśmowy powinien posiadać następujące cechy:
- Zmienna prędkość
- Stosowane przenośniki taśmowe nie powinny rzucać i powinny być zaprojektowane tak, aby były jak najbardziej pozbawione tarcia, aby zapobiec uszkodzeniu podstawy opakowania</t>
  </si>
  <si>
    <t>The conveyor shall have the following key features:
- Variable speed.
- The conveyor belts used shall be non-shedding and shall be designed to be as frictionless as possible to prevent damage to the base of the container</t>
  </si>
  <si>
    <t>Liczba transporterów do opracowania przez DOSTAWCĘ</t>
  </si>
  <si>
    <t>Conveyors number to be assess by Supplier.</t>
  </si>
  <si>
    <t>Podajnik/transporter pracujący w określonej klasie nie powinien opuszczać tej klasy</t>
  </si>
  <si>
    <t xml:space="preserve"> Conveyor operating in a specified class should not leave this class</t>
  </si>
  <si>
    <t>VI.8</t>
  </si>
  <si>
    <t>Urządzenie do ponownego pakowania w nesty</t>
  </si>
  <si>
    <t>Renester</t>
  </si>
  <si>
    <t>Opakowania/ pojemniki po napełnieniu (z wyłączeniem fiolek) są automatycznie pakowane w nesty</t>
  </si>
  <si>
    <t>The completely processed containers (except vials) are automatically inserted into the nests.</t>
  </si>
  <si>
    <t xml:space="preserve">Tace i nesty będą podawane do urządzenia w sposób manualny </t>
  </si>
  <si>
    <t>Trays and nests are fed to the renester machine manually</t>
  </si>
  <si>
    <t>VI.9</t>
  </si>
  <si>
    <t>Dostępne media / Wartości / zakresy</t>
  </si>
  <si>
    <t>Available media  values / ranges</t>
  </si>
  <si>
    <t>Energia elektryczna: 400/230V; 50 Hz</t>
  </si>
  <si>
    <t>Electricity: 400/230V; 50 Hz</t>
  </si>
  <si>
    <t>Sprężone powietrze: 
-6,2 bar(g), 
-bezolejowe
-punkt rosy: -40°C °C, z lokalną filtracją odpowiednią dla procesu
-przepływ: 130 m3/h</t>
  </si>
  <si>
    <t>Compressed air:
-6,2 bar(g), 
-oil-free
-dew point: -40°C; with local sterile filtration for process use
- flow: 130 m3/h</t>
  </si>
  <si>
    <t>Azot: P= 3,6 barg</t>
  </si>
  <si>
    <t>Nirtogen: P=max 3,6 barg</t>
  </si>
  <si>
    <t>Pompy próżniowe w zakresie DOSTAWCY</t>
  </si>
  <si>
    <t>Vaccum Supply in the scope of SUPPLIER delivery</t>
  </si>
  <si>
    <t>DOSTAWCA poda wymagania co do podłączenia mediów (Króćce, zawory)</t>
  </si>
  <si>
    <t>SUPPLIER will specify the utilities connections requirements (valves etc.)</t>
  </si>
  <si>
    <t>3 System Sterowania/ Control System</t>
  </si>
  <si>
    <t xml:space="preserve">General </t>
  </si>
  <si>
    <t>System sterowania powinien być zaprojektowany w celu monitorowania i kontrolowania wszystkich urządzeń dostarczonych przez DOSTAWCĘ. System sterowania powinien być zgodny z przepisami GAMP 5, GMP włączając aneks 11 oraz  21 CFR Część11 .
Oprogramowanie musi zapewnić poprzez swoją konfigurację lub wbudowaną funkcjonalność:
- Możliwość kontroli dostępu (inna nazwa użytkownika i hasło dla wszystkich użytkowników)
- Właściwy podział uprawnień pomiędzy użytkownikami
- Ochronę danych przed zmianą lub usunięciem dla wszystkich zapisów
- Pełną ścieżkę audytu w celu zapewnienia identyfikowalności działań związanych z zapisami</t>
  </si>
  <si>
    <t>The Control System shall be designed to monitor and control all the equipment supplied by the VENDOR. Control System shall be in accordance to the GAMP 5, GMP Annex 11 and 21 CFR Part 11. 
The software must ensure through configuration or built-in functionality:
- Access Control capability (different username and password to all users)
- Proper Segregation of Duties among the users 
- Data protection against alteration or deletion for all the Records 
- Complete Audit trail for ensuring traceability of the Records related activities</t>
  </si>
  <si>
    <r>
      <t xml:space="preserve">DOSTAWCA powinien dostarczyć w pełni walidowany system sterowania oparty na urządzeniach PC/PLC, aby funkcje zawarte w ZAKRESIE DOSTAWY mogły być kontrolowane i monitorowane. </t>
    </r>
    <r>
      <rPr>
        <sz val="10"/>
        <rFont val="Arial"/>
        <family val="2"/>
        <charset val="238"/>
      </rPr>
      <t>Preferowany system Rockwell Automation lub Siemens S7-1500. 
Dla wszystkich masznych zintegrowanych w linii zastosowany zostanie ten sam producent, model i konfiguracja CPU oraz modułów IO. Dopuszcza się agregację kilku maszyn w linii do pojedynczego procesora agregując wyniesione IO poprzez magistralę.
Dostawca poda ofertę w obu konfiguracjach.</t>
    </r>
  </si>
  <si>
    <r>
      <t xml:space="preserve">VENDOR will deliver fully validable PC/PLC based control system in order to control and monitor functions within the SCOPE OF SUPPLY. The preferred system Rockwell Automation </t>
    </r>
    <r>
      <rPr>
        <sz val="10"/>
        <rFont val="Arial"/>
        <family val="2"/>
        <charset val="238"/>
      </rPr>
      <t>or Siemens S7-1500. 
The same manufacturer, model and configuration of the CPU and IO modules will be used for all machines integrated in the line. It is allowed to aggregate several machines in a line to a single processor by aggregating IOs via the bus.
The supplier will provide an offer for both configurations</t>
    </r>
  </si>
  <si>
    <t xml:space="preserve">System sterowania linii musi być w stanie łączyć się i komunikować z innymi systemami sterowania za pomocą standardowej komunikacji przemysłowej np. magistral profinet ethernet/ip, wymiany danych poprzez OPC itp.
</t>
  </si>
  <si>
    <t>The Control System for the line must be capable of interfacing and communicating with other control systems using standard industrial communication, e.g. profinet ethernet/ip buses, data exchange via OPC, etc.</t>
  </si>
  <si>
    <t>Dla całej linii musi zostać zunifikowany standard komunikacyjny dla stosowanych magistral. Wszystkie moduły IO, napędy, systemy pomocnicze powinny być integrowane za pomocą tego samego standardu komunikacyjnego. Do komunikacji należy wykorzystać magistralę ethernetową. Stosowanie magistral szeregowych musi zostać wykazane an etapie oferty i być zatwierdzone przez Zamawiającego.</t>
  </si>
  <si>
    <t>The communication standard for the used buses must be unified for the entire line. All IO modules, drives, auxiliary systems should be integrated using the same communication standard. An Ethernet bus should be used for communication.The use of serial buses must be described in an offer and approved by Client</t>
  </si>
  <si>
    <t>System sterowania musi kontrolować i rejestrować:
Proces – wszystkie kroki wraz z operacjami ręcznymi
Urządzenia – praca automatyczna i ręczna oraz statusy
Wprowadzone zmiany - audit trail
Zarządzanie recepturami na poziomie wizualizacji</t>
  </si>
  <si>
    <t>The Control system must control and register the following:
Process – step sequencing tohether with manual intervention
Devices – automatic and manual operation and statuses
Implemented changes - audit trail
Recipes management at the visualization level</t>
  </si>
  <si>
    <t>Główne funkcje systemu to:
- Poświadczenia logowania są dostarczane każdemu użytkownikowi zgodnie z wymaganiami użytkownika
- Rozszerzone możliwości ścieżki audytu (wydruk zapisów z procesów dla każdej partii)
- Zarządzanie alarmami
- Długoterminowe przechowywanie danych (dane procesowe, alarmy, zdarzenia ścieżki audytu)
- Zarządzanie recepturami na poziomie wizualizacji</t>
  </si>
  <si>
    <t>The key functionalities of the system are:
- Login credentials shall be provided to each user as per the user requirements
- Extended audit trail capabilities (print out of batch records for each batch)
- Central alarm management
- Long-term data storage (process data, alarms, audit trail events)
- Recipes management at the visualization level</t>
  </si>
  <si>
    <t>System sterowania musi być tak zaprojektowany, aby zapewnić automatyczną pracę urządzeń dostarczonych przez DOSTAWCĘ. Niezbędne funkcje sterowania i monitorowania należy wdrożyć zgodnie ze specyfikacją KLIENTA.</t>
  </si>
  <si>
    <t>The control system must be designed to provide automatic operation of the equipment supplied by the VENDOR. The necessary control and monitor functions are to be implemented according to the CLIENT specifications.</t>
  </si>
  <si>
    <t xml:space="preserve">Oznakowanie  i okablowanie systemu elektryki i automatyki prowadzone zgodnie z cGMP i normami europejskimi (na przykład EN-ISO 441413 - dostawa z oznakowaniem przewodów  pneumatycznych) oraz dostawa z oznakowaniem przewodów  elektrycznych </t>
  </si>
  <si>
    <t>Marking of wiring electrical system and automation carried out in accordance with cGMP and  European standards (for ex. EN-ISO441413) - delivery equipment with pneumatic marking cables, and delivery equipment with electrical marking cables</t>
  </si>
  <si>
    <t>Każde z urządzeń linii powinno być wyposażone w:
- przycisk start/stop
- lokalne przechowywanie danych w przypadku utraty komunikacji z serwerem
- ochronę danych i kontrolę dostępu operatora za pomocą identyfikatora użytkownika/hasła (identyfikacja)
- System musi zapewnić, że identyfikator użytkownika ma do 8 znaków alfanumerycznych, a hasło użytkownika ma co najmniej 8 znaków alfanumerycznych.
- System musi zapewniać widoczne szyfrowanie pól hasła (********) podczas wprowadzania.
- System musi zapewniać obowiązkową zmianę hasła po 90
+ x dni (po wygaśnięciu dostęp użytkownika jest blokowany do czasu pomyślnej zmiany hasła).</t>
  </si>
  <si>
    <t>Each filling lin unit must be equipped with:
- ON / OFF switching
- Local data buffering in the event of loss of communication with the server
- Data protection and operator access control using user ID/password (identification)
- The system must ensure that the User ID has up to 8 alphanumeric characters and that the User password has a minimum of 8 alphanumeric characters.
-  The system must ensure visible password fields encryption (********) when entered.
- The system must ensure compulsory password change after 90
+ x days (upon expiry the user access is denied until password has been changed successfully).</t>
  </si>
  <si>
    <t>System operacyjny: 
- Windows server: 2016/ 2019 lub nowszy</t>
  </si>
  <si>
    <t>Operating system: 
- Widnows server: 2016/ 2019 or better</t>
  </si>
  <si>
    <t>Szafa sterownicza w przypadku lokalizacji w pomieszczeniu technicznym może być wykonana ze stali lakierowanej proszkowo. Brak szaf sterowniczych w clan roomach.</t>
  </si>
  <si>
    <t>Control cabinets if located in technical area can be made of painted steel. No control cabinets in clean rooms.</t>
  </si>
  <si>
    <r>
      <t xml:space="preserve">Urządzenie powinno mieć wbudowany licznik godzin </t>
    </r>
    <r>
      <rPr>
        <sz val="10"/>
        <rFont val="Arial"/>
        <family val="2"/>
        <charset val="238"/>
      </rPr>
      <t>dla wszystkich krytycznych elementów linii, gdyż czas pracy maszyny nie jest tożsamy np. z czasem pracy napędu.</t>
    </r>
  </si>
  <si>
    <r>
      <t xml:space="preserve">Machine hour counter should be built in </t>
    </r>
    <r>
      <rPr>
        <sz val="10"/>
        <rFont val="Arial"/>
        <family val="2"/>
        <charset val="238"/>
      </rPr>
      <t>for all critical filling line elements, because the machine's operating time is not the same as e.g. the drive's working time.</t>
    </r>
  </si>
  <si>
    <t xml:space="preserve">Zdalny dostęp do systemu przez producenta .Wyposażenie systemu sterowania maszyny w interfejs komunikacyjny umożliwiający zdalny dostęp po akceptacji użytkownika.
Zdalny dostęp powinien być zrealizowany za pomocą dedykowanego urządzenia po fizycznym uruchomieniu przez Użytkownika np. kluczykiem. Jednocześnie zdalny dostęp musi być galwanicznie i logicznie odseparowany od sieci przemysłowych Użytkownika.
 </t>
  </si>
  <si>
    <t>Remote access to the system by the manufacturer. The machine control system should be equipped with a communication interface enabling remote access after user acceptance. Remote access should be carried out using a dedicated device after being physically activated by the User, e.g. with a key. At the same time, remote access must be galvanically and logically separated from the CENT's industrial networks.</t>
  </si>
  <si>
    <r>
      <t xml:space="preserve">Dostęp do systemu powinien być hierarchiczny oparty na poziomach identyfikacji - Operatora; Inżyniera/technologa, Nadzoru, Serwisu i Administratora
</t>
    </r>
    <r>
      <rPr>
        <u/>
        <sz val="10"/>
        <rFont val="Arial"/>
        <family val="2"/>
      </rPr>
      <t xml:space="preserve">Operator: </t>
    </r>
    <r>
      <rPr>
        <sz val="10"/>
        <rFont val="Arial"/>
        <family val="2"/>
      </rPr>
      <t xml:space="preserve">pozwala tylko na wybór określonego procesu, rozpoczęcie procesu, przezbrojenie maszyny
</t>
    </r>
    <r>
      <rPr>
        <u/>
        <sz val="10"/>
        <rFont val="Arial"/>
        <family val="2"/>
      </rPr>
      <t>Inżynier/Technolog</t>
    </r>
    <r>
      <rPr>
        <sz val="10"/>
        <rFont val="Arial"/>
        <family val="2"/>
      </rPr>
      <t xml:space="preserve">: pozwala tylko na wybór określonego procesu, rozpoczęcie procesu, uznanie alarmu, widok parametrów procesu i drukowanie raportów, opisanie procesu
</t>
    </r>
    <r>
      <rPr>
        <u/>
        <sz val="10"/>
        <rFont val="Arial"/>
        <family val="2"/>
      </rPr>
      <t>Nadzór</t>
    </r>
    <r>
      <rPr>
        <sz val="10"/>
        <rFont val="Arial"/>
        <family val="2"/>
      </rPr>
      <t xml:space="preserve">: oprócz uprawnień Inżyniera pozwala na edycję parametrów cyklu w celu modyfikacji bądź tworzenia receptur 
</t>
    </r>
    <r>
      <rPr>
        <u/>
        <sz val="10"/>
        <rFont val="Arial"/>
        <family val="2"/>
      </rPr>
      <t>Serwis</t>
    </r>
    <r>
      <rPr>
        <sz val="10"/>
        <rFont val="Arial"/>
        <family val="2"/>
      </rPr>
      <t>: pozwala na kalibrację instrumentów, widok wejść danych, włączanie i wyłączanie wyjść danych, edycję zwykłych ustawień oraz zmianę daty i czasu, obsługa w trybie ręcznym</t>
    </r>
    <r>
      <rPr>
        <u/>
        <sz val="10"/>
        <rFont val="Arial"/>
        <family val="2"/>
      </rPr>
      <t xml:space="preserve">
Administrator</t>
    </r>
    <r>
      <rPr>
        <sz val="10"/>
        <rFont val="Arial"/>
        <family val="2"/>
      </rPr>
      <t>: pozwala na konfigurację nazw użytkowników i zmianę haseł oraz zmianę daty/ czasu
Autentykacja poprzez serwer Domenowy Polpharmy
Preferowana autentykacja z wykorzystaniem predefiniowanych grup domenowych.
Poziomy uprawnień i architektura grup i przypisane funkcje Użytkowników powinny być szczegółowo opisane w Specyfikacji Funkcjonalnej lub Oprogramowania.</t>
    </r>
  </si>
  <si>
    <r>
      <t xml:space="preserve">Hierarchical access to the control system shall be based on different levels of authorization profiles: Operator; Engineer/technologist, Supervision, Maintenance and Administrator
</t>
    </r>
    <r>
      <rPr>
        <u/>
        <sz val="10"/>
        <rFont val="Arial"/>
        <family val="2"/>
      </rPr>
      <t>Operator:</t>
    </r>
    <r>
      <rPr>
        <sz val="10"/>
        <rFont val="Arial"/>
        <family val="2"/>
      </rPr>
      <t xml:space="preserve"> allows the user only to select a process, start a process, machine changeover
</t>
    </r>
    <r>
      <rPr>
        <u/>
        <sz val="10"/>
        <rFont val="Arial"/>
        <family val="2"/>
      </rPr>
      <t>Engineer/technologist</t>
    </r>
    <r>
      <rPr>
        <sz val="10"/>
        <rFont val="Arial"/>
        <family val="2"/>
      </rPr>
      <t xml:space="preserve">: allows the user only to select a process, start a process, acknowledge alarms, view  process parameters and print reports
</t>
    </r>
    <r>
      <rPr>
        <u/>
        <sz val="10"/>
        <rFont val="Arial"/>
        <family val="2"/>
      </rPr>
      <t>Supervision</t>
    </r>
    <r>
      <rPr>
        <sz val="10"/>
        <rFont val="Arial"/>
        <family val="2"/>
      </rPr>
      <t xml:space="preserve">: allows only the user to edit process parameters in order to modify or create recipes
</t>
    </r>
    <r>
      <rPr>
        <u/>
        <sz val="10"/>
        <rFont val="Arial"/>
        <family val="2"/>
      </rPr>
      <t>Maintenance</t>
    </r>
    <r>
      <rPr>
        <sz val="10"/>
        <rFont val="Arial"/>
        <family val="2"/>
      </rPr>
      <t xml:space="preserve">: allows the user to calibrate instruments, view inputs, activate and deactivate outputs, edit common settings, manual mode configuration
</t>
    </r>
    <r>
      <rPr>
        <u/>
        <sz val="10"/>
        <rFont val="Arial"/>
        <family val="2"/>
      </rPr>
      <t>Administrator</t>
    </r>
    <r>
      <rPr>
        <sz val="10"/>
        <rFont val="Arial"/>
        <family val="2"/>
      </rPr>
      <t>: allows the user only  to configure user names and edit passwords and change date/time
Authentication through the domein server  of Polpharma
Preferred authentication using predefined domain groups.
Authorization levels and group architecture as well as assigned functions of Users should be described in detail in the Functional or Software Specification.</t>
    </r>
  </si>
  <si>
    <t>Podczas nieaktywności operatora zostanie on wylogowany. Dostęp do urządzenia możliwy po powtórnym podaniu hasła.
Czas autowylogowania powinien być możliwy do skonfigurowania przez Administratora systemu</t>
  </si>
  <si>
    <t>Inactivity timeout (set by system administrator), re-access requires password.
The auto logout time should be configurable by the System Administrator</t>
  </si>
  <si>
    <t>W przypadku zainstalowania wielu paneli HMI należy zapewnić, że dwóch operatorów nie będzie mieć dostępu do tych samych funkcji w tym samym czasie. Operator, który zalogował się jako pierwszy, będzie miał wyłączne prawo do wprowadzania zmian.
W pozostałych panelach powinna być wyświetlona informacja o blokadzie możliwości wprowadzania zmian oraz kto i na jakim urządzeniu przejął sesję umożliwiającą wprowadzanie zmian.</t>
  </si>
  <si>
    <t>If multiple HMI’s are foreseen, it shall be assured that two operators cannot access at the same time the same functions. The operator, who has logged in first, will have the sole right to make changes.
The remaining panels should display information about blocking the possibility of making changes and who and on what device took over the session that allows making changes.</t>
  </si>
  <si>
    <t>Przy wyświetlaniu/ wprowadzaniu danych liczbowych, wyświetlanie także granic zmiennych (min/max) dla następujących poziomów dostępu: Nadzor, Serwis, Inżynier/Technolog i Administrator</t>
  </si>
  <si>
    <t>When displaying / entering numerical data, also displaying variable limits (min / max) for the following access levels: Supervision, Service, Engineer / Technologist and Administrator</t>
  </si>
  <si>
    <t xml:space="preserve">Możliwość zaawansowanej diagnostyki maszyny (wizualizacja sygnałów We/Wy, parametry sterowników PID, sterowanie napędami w trybie Jog itp.)  </t>
  </si>
  <si>
    <t>Possibility of advanced machine diagnostics (visualization of I/O signals, parameters of PID controllers, control of drives in Jog mode, etc.)</t>
  </si>
  <si>
    <t>Urządzenie musi zagwarantować utrzymanie sterylnego systemu nawiewu powietrza i urządzeń sterujących po awarii zasilania (w razie potrzeby za pomocą UPS - w dostawie KLIENTA). UPS zapewnia podtrzymanie krytycznych parametrów dla procesu/linii: AKPIA , podtrzymanie sterownika panelu HMI.</t>
  </si>
  <si>
    <t>The device must guarantee the maintenance of the sterile air supply system and control devices after a power failure (using UPS if necessary - in Client scope). UPS ensures the maintenance of critical parameters for the process / line: I&amp;C, maintenance of the HMI panel driver.</t>
  </si>
  <si>
    <t xml:space="preserve">Zapisywanie danych procesowych i długoterminowe ich zapisywanie będzie na serwerze i w pamięci wewnętrznej sterownika
System powinien być tak zbudowany, aby nie istniała możliwość utraty danych GMP podczas pracy linii. 
Preferowane jest zastosowanie mechanizmu buforującego dane w pamięci kontrolera lub lokalnego urządzenia buforwania danych GMP na wypadek braku dostępności serwera danych. Po przywróceniu komunikacji mechanizm powinien automatycznie uzupełniać bazę danych linii do rozlewu.
Jeżeli lokalne buforowanie danych nie będzie możliwe ze względu na ograniczenia systemu sterowania, to należy wprowadzić mechanizm zabezpieczający, który uniemożliwi pracę linii bez archiwizacji danych GMP - parametrów, trendów, zmian receptur, ścieżek AuditTrail i alarmów.
</t>
  </si>
  <si>
    <t>Process data logging and long-term archiving will be on the server and  internal memory of the line controller.
The system should be built in such a way that there is no possibility of GMP data loss during line operation.
It is preferable to use a data buffering mechanism in the controller's memory or a local GMP data buffering device in case the data server is unavailable. After restoring communication, the mechanism should automatically complete the database of filling line.
If local data buffering is not possible due to control system limitations, a security mechanism should be introduced that will prevent line operation without archiving GMP data - parameters, trends, recipe changes, AuditTrails and alarms.</t>
  </si>
  <si>
    <t>Powinna istnieć możliwość zapisywania wszystkich danych poprzez regularnie wykonywane kopie zapasowe:
* Dane statyczne (oprogramowanie specyficzne dla użytkownika - kod źródłowy, konfiguracja, konta użytkowników, limity alarmowe itp.)
* Dane dynamiczne
- Dane alarmów i wiadomości
- Wydarzenia na ścieżce audytu
- Dane na urządzeniach pomocniczych - wartości mierzone, zmienne, stany przekaźników
- Parametry
- System recepturowy
- Zapisy serii</t>
  </si>
  <si>
    <t>It should be possible to save all data by back-up copies made regularly:
* Static data (user-specific application software - source code, configuration, user accounts, alarm limits, etc.)
* Dynamic data
- Alarm and message data
- Audit trail events
- Data on field devices - measured values, actuating variables, switching states
- Parameters
- Recipe system
- Quality records - Batch logs</t>
  </si>
  <si>
    <t>Przywracanie systemu z kopii zapasowej powinno być opisane w procedurze back-up. Wszystkie dane i ustawienia systemu muszą zostać przywrócone.
Częstotliwość i metodologia tworzenia kopii zapasowych muszą być opisane w procedurze tworzenia kopii zapasowych i przywracania oraz wykonywane zgodnie z analizą ryzyka
Wykonywane przez system kopie zapasowe powinny zawierać wszystkie dane niezbędne do przywrócenia maszyny do stanu zgodnego z chwilą wykonania kopii zapasowej.</t>
  </si>
  <si>
    <t>A system recovery concept must be provided in a back-up procedure.  All of the system's data and settings must be restored.
Backup frequency and methodology must be described in the Back-up and Restore procedure and set according to a risk analysis.
Backups made by the system should contain all the data necessary to restore the machine to the state at the time of the backup.</t>
  </si>
  <si>
    <t>Monitorowanie temperatury w szafach sterowniczych musi odbywać się za pomocą specjalnie zainstalowanych czujników podłączonych do systemu automatyki. W przypadku przekroczenia wartości granicznych generowany będzie alaram.</t>
  </si>
  <si>
    <t>Monitoring of the temperature in the control cabinets of the automation system must be carried out via specially installed sensors, connected to the automation system. If limit values are exceeded the system must be alerted.</t>
  </si>
  <si>
    <t>Rezerwy :
- Rezerwy wydajności 25%
- Rezerwy pamięci operacyjnej 25%</t>
  </si>
  <si>
    <t>Reserves are to be provided on the system level
 Performance reserves of 25%
 Memory reserves of 25%</t>
  </si>
  <si>
    <t>Interfejs użytkownika (HMI)</t>
  </si>
  <si>
    <t>Users interface (HMI)</t>
  </si>
  <si>
    <t>Kontrola pracy linii odbywa się za pomocą interfejsu HMI na którym wyświetlane są główne funkcje urządzenia:
- system paneli operacyjnych powinien być zrealizowany w architekturze klient - serwer (serwer ma zbierać, przetwarzać i przesyłać dane w czasie rzeczywistym do paneli)
- HMI powinien mieć kolorowy ekran dotykowy
- Materiał obudowy: stal nierdzewna (min SS 304)
- Rozmiar ekranu HMI: min 17''
- Ekran dotykowy HMI zostanie zablokowany podczas czyszczenia</t>
  </si>
  <si>
    <t>The main control is done with a HMI (human-machine-interface) in which all the functions, measurements values and components states can be triggered or read.
- The HMI software shall be implemented in the client - server architecture (i.e. the server collects, processes and distributes real-time data to clients) 
- The HMI should have color touch screen 
- Housing material: stainless steel (min SS 304)
- HMI screen size: min 17’’
- HMI Touch screen will be blocked during cleaning</t>
  </si>
  <si>
    <t>Informacje o produkcie i dane serii powinny być gromadzone oraz rejestrowane i archiwizowane elektronicznie w pamięci wewnętrznej sterownika - System zbierania danych partii, i rapor z operacji wykonywanych na urządzeniu. Interfejs sterownika powinien zapewniac możliwość podłączenia z systemem MES przez sieć ethernet (preferowane protokoły integracji Profinet/EtherNetIP/Modbus TCP)
Preferowane jest rozwiązanie umożliwiające komunikację dwukierunkową - w której system zewnętrzny MES przekazuje informacje do linii rozlewu przed rozpoczęciem serii, a po zakończeniu serii przesyłą do systemu MES informacje o wykonanej serii.</t>
  </si>
  <si>
    <t>Product information and batch data should be collected, recorded and archived electronically in the internal memory of the line controller - Batch Data Collection System, and a operation report performed on the device should also be generated. Interface of the controller should provide the ability to connect to the MES system via Ethernet (preferred protocols for Profinet / EtherNetIP / Modbus TCP integration).
A solution enabling two-way communication is preferred: external MES system transmits information to the filling line before starting the batch, and after the batch is completed, it sends information about the batch to the MES system.</t>
  </si>
  <si>
    <t>Dane w pamięci sterownika/ systemu powinny być przechowywane przez minimum 5 lat
W tym okresie powinna istnieć możliwość dostępu do danych historycznych z poziomu paneli HMI bez konieczności przywracania tych danych z kopii zapasowych. Po okresie 5 lat dane powinny być możliwe do wyświetlenia po przywróceniu do systemu sterowania lub za pomocą dodatkowych dostarczonych przez Wykonawcę narzędzi.</t>
  </si>
  <si>
    <t>Wszystkie dane GMP powinny być przechowywane w formie zamkniętych plików nieedytowalnych. Jeżeli specyfika systemu sterowania determinuje stosowanie formatów otwartych np. *.csv, to w systemie plików musi zostać wbudowany mechanizm kontrolujący ingerencję w strukturę plików i danych. Wszelkie modyfikacje danych muszą być wykryte i zarejestrowane przez system sterowania np. poprzez mechanizm sumy kontrolnej.
Dostawca musi dostarczyć narzędzie wraz z licencjami, które umożliwi weryfikację integralności danych oraz ich odczyt.</t>
  </si>
  <si>
    <t>All GMP data should be stored in locked, non-editable files. If the specificity of the control system determines the use of open formats, e.g. *.csv, then the mechanism controlling interference in the structure of files must be built in. Any data modifications must be detected and registered by the control system e.g. checksum mechanism. The VENDOR must provide a tool with licenses that will enable verification of data integrity and their reading.</t>
  </si>
  <si>
    <t xml:space="preserve">Panel HMI z oddzielnymi poziomami użytkowników, wyświetlaniem błędów i pomocą dla użytkownika. </t>
  </si>
  <si>
    <t xml:space="preserve">HMI panel with separate levels of users, errors and help for the user display. </t>
  </si>
  <si>
    <r>
      <t xml:space="preserve">Ochrona danych i dostęp operatora muszą być zapewnione poprzez logowanie za pomocą ID użytkownika / hasła (identyfikacja). </t>
    </r>
    <r>
      <rPr>
        <sz val="10"/>
        <rFont val="Arial"/>
        <family val="2"/>
        <charset val="238"/>
      </rPr>
      <t>Logowanie z poziomu Active Directory</t>
    </r>
  </si>
  <si>
    <r>
      <t xml:space="preserve">Data protection and operator access must be provided using user ID/password logging (identification). </t>
    </r>
    <r>
      <rPr>
        <sz val="10"/>
        <rFont val="Arial"/>
        <family val="2"/>
        <charset val="238"/>
      </rPr>
      <t>Log in from Active Directory Level</t>
    </r>
  </si>
  <si>
    <t>Opis komunikatów na interfejsach i w oknach dialogowych w języku polskim.
Tworzenie receptur możliwe w języku polskim. 
Język polski jest językiem domyślnym - start urządzenia w języku polskim</t>
  </si>
  <si>
    <t>The Human Machine Interface (HMI) messages and dialogue boxes will be in Polish language.
Creating a recipes possible in Polish.
Polish is the default language - device start in Polish</t>
  </si>
  <si>
    <t>Możliwość wyświetlania wszystkich procesów</t>
  </si>
  <si>
    <t>All processes displayed</t>
  </si>
  <si>
    <t xml:space="preserve">W HMI maszyny - aplikacja przezbrojenia maszyny: z wszystkimi punktami kontrolnymi i nastawami do zmiany - potwierdzanymi przy przezbrojeniu przez operatora wraz z komentarzem w przypadku zmiany parametru GMP
</t>
  </si>
  <si>
    <t>In the HMI of the machine - application of machine changeover: with all control points and settings to be changed - confirmed during changeover by the operator with the comments in case of change the GMP parameter</t>
  </si>
  <si>
    <t>Gładka i łatwa do czyszczenia powierzchnia panelu odporna na środki czystości i dezynfekcyjne stosowane w przemyśle farmaceutycznym z uwzględnieniem środków sporobójczych i nadtlenku wodoru.</t>
  </si>
  <si>
    <t>Panel surface smooth and easily cleaned resistant to cleaning and disinfecting agents used in pharmaceutical industry including sporicides and hydrogen peroxide.</t>
  </si>
  <si>
    <t>System powinien działać przy minimalnym zaangażowaniu operatora. Interfejs użytkownika powinien znajdować się w urządzeniu i wyświetlać niezbędne informacje operacyjne, które umożliwią podjęcie działania przez operatora, kiedy będzie to konieczne</t>
  </si>
  <si>
    <t>The system shall operate with a minimum of operator involvement and include a user interface located at the equipment, displaying operational information and enabling actions activation</t>
  </si>
  <si>
    <t>Ustawione i osiągane parametry powinny być wyświetlane. W każdym trybie pracy operator powinien mieć możliwość kontroli (w ramach bieżącego zakresu) wszystkich krytycznych parametrów systemu</t>
  </si>
  <si>
    <t>The set-up and reached parameters will be displayed. In each operating mode an operator shall be able to control (within current range) all critical parameters of system components</t>
  </si>
  <si>
    <t>Urządzenie powinno być wyposażone w system audio-wizualny, który pozwoli na identyfikację statusu urządzenia i najbardziej krytycznych alarmów.Preferowana sygnalizacyjna wizualno-akustyczna.
W przypadku linii złożonej z kilku maszyn, wszystkie urządzenia powinny być wyposażone w ustandaryzowany system powiadamiania audio-wizualnego. Na wszystkich maszynach kolumny sygnalizacyne muszą wyświetlać okreslone stany maszyny w ten sam ustandaryzowany sposób.</t>
  </si>
  <si>
    <r>
      <t xml:space="preserve">Equipment shall be fitted out with audio/visual information system, identifying its status and most critical alarms. </t>
    </r>
    <r>
      <rPr>
        <sz val="10"/>
        <rFont val="Arial"/>
        <family val="2"/>
        <charset val="238"/>
      </rPr>
      <t>Audio-visual signaling column preferred.
In the case of a line consisting of several machines, all devices should be equipped with a standardized audio-visual notification system. On all machines, signaling columns must display certain machine states in the same standardized way.</t>
    </r>
  </si>
  <si>
    <t>Po ustawialnym czasie bezczynności, system automatycznie wyloguje użytkownika i przywróci system do trybu podglądu.
W trybie podglądu możliwy jest przegląd statusu maszyny, jednakże nie ma możliwośći uruchomienia i zatrzymania linii (poza zatrzymaniem awaryjnym), potwierdzania alarmów i wprowadzania jakichkolwiek zmian.</t>
  </si>
  <si>
    <t>After an adjustable period of inactivity, the system will automatically log user out and return the system to the preview mode
In the preview mode, it is possible to view the machine status, however, it is not possible to start and stop the line (except for emergency stop), confirm alarms and make any changes.</t>
  </si>
  <si>
    <t>Zbieranie Danych</t>
  </si>
  <si>
    <t>Audit Trail</t>
  </si>
  <si>
    <t>Powinna istnieć możliwość tworzenia i zapisywania danych z danej szarży.
Audit Trail - historia pracy urządzeń z określeniem czasu zdarzenia, oraz działań operatora  w tym integracja z relacyjną bazą HISTORIAN (zapis dzienników zdarzeń):
- osoba wykonująca czynność (KTO)
- data i godzina jego wykonania (KIEDY)
- (CO) zostało zmienione/zrobione
Preferowane jest rozwiązanie, w którym dane ze wszystkich maszyn linii są zbierane do wspólnej bazy danych agregującej alarmy i zdarzenia historyczne, trendy danych historycznych, wspólną bazę audit trail</t>
  </si>
  <si>
    <t>There must be a possibility to create and store batch data records. 
Audit Trail - device operation history with the timing of the event and operator actions, including integration with the HISTORIAN relational database (recording of event logs)
- person performing the activity (WHO)
- date and time of its execution (WHEN)
- (WHAT) was changed/ done
A solution is preferred in which data from all line machines are collected into a common database aggregating alarms and historical events, historical data trends, a common audit trail database</t>
  </si>
  <si>
    <t>Wymóg logowania dla takich zmian jak: zmiany w recepturach (poza cyklami produkcyjnymi), limitach alarmowania, autoryzacjach, błędach w logowaniu, operacjach manualnych podczas procesu. 
Obok daty i czasu zmiany powinna być wyświetlana informacja dotycząca operatora oraz jego poziomu dostępu.
Przy wprowadzaniu zmian w parametryach krytycznych GMP system powinien wyświetlić monit z prośbą o wprowadzenie komentarza - przyczyny zmiany.
Ścieżki audytu rejestrują co najmniej godzinę i minutę oraz są tak dokładne, jak wymaga tego proces biznesowy (np. w celu sprawdzenia prawidłowej kolejności zdarzeń).</t>
  </si>
  <si>
    <t>Requirement for changes login for elements like changes in formulas (beyond production cycles), alarm limits, authorizations, Invalid access, manual interventions during automated process. 
Next to date and time of change should be logged changer name and the access level
In case of GMP parametres are changed the system should display a screen with asking for a comments - reason for the change.
The audit trails shall at least record the hour and minute and shall be as precise as required by the business process (e.g. to verify correct sequencing of events).</t>
  </si>
  <si>
    <t>Raport procesu powinien być generowany dla każdej serii i powinien zawierać minimum  poniższe informacje (raport drukowany):</t>
  </si>
  <si>
    <t>Process shall be generated for each process and shall include minimum the following information (printed report):</t>
  </si>
  <si>
    <t>3.1</t>
  </si>
  <si>
    <t>Informacje o produkcie (nazwa, kod) wpisywane przez operatora</t>
  </si>
  <si>
    <t>Product information (name, code)</t>
  </si>
  <si>
    <t>3.2</t>
  </si>
  <si>
    <t>Identyfikacja serii (numer) wpisywane przez operatora</t>
  </si>
  <si>
    <t>Batch identification (number)</t>
  </si>
  <si>
    <t>3.3</t>
  </si>
  <si>
    <t>Identyfikacja operatora</t>
  </si>
  <si>
    <t>Operator identification</t>
  </si>
  <si>
    <t>3.4</t>
  </si>
  <si>
    <t>Identyfikacja wyposażenia</t>
  </si>
  <si>
    <t>Equipment identification</t>
  </si>
  <si>
    <t>3.5</t>
  </si>
  <si>
    <t>Nazwa i numer receptury</t>
  </si>
  <si>
    <t>Recipe identification</t>
  </si>
  <si>
    <t>3.6</t>
  </si>
  <si>
    <t>Nastawy programu</t>
  </si>
  <si>
    <t>Equipment set-up information</t>
  </si>
  <si>
    <t>3.7</t>
  </si>
  <si>
    <t>Data i czas rozpoczęcia i zakończenia serii</t>
  </si>
  <si>
    <t>Start and end dates and times of bath</t>
  </si>
  <si>
    <t>3.8</t>
  </si>
  <si>
    <t>Atrubut produktu/ parametr procesu</t>
  </si>
  <si>
    <t>Process parameters/ product atribute</t>
  </si>
  <si>
    <t>3.9</t>
  </si>
  <si>
    <t>Przerwy produkcyjne i zmiany parametrów pracy z datą i czasem</t>
  </si>
  <si>
    <t>Production stops and changing of operational parameters with date and time</t>
  </si>
  <si>
    <t>3.10</t>
  </si>
  <si>
    <t>Alarmy i błędy oraz ich rozwiązywanie (pomoc dla użytkownika)</t>
  </si>
  <si>
    <t>Alarms and errors and their resolution (help for the user)</t>
  </si>
  <si>
    <t>3.11</t>
  </si>
  <si>
    <t>Liczba odrzutów</t>
  </si>
  <si>
    <t>Number of failed containers</t>
  </si>
  <si>
    <t>3.12</t>
  </si>
  <si>
    <t>Typ gazu użyty podczas procesu</t>
  </si>
  <si>
    <t>Type of gas during aeration</t>
  </si>
  <si>
    <t>3.13</t>
  </si>
  <si>
    <t>3.14</t>
  </si>
  <si>
    <t>Wagi opakowań podczas IPC</t>
  </si>
  <si>
    <t>IPC weights</t>
  </si>
  <si>
    <t>Liczba powtórek podczas dozowania, korkowania, kapslowania</t>
  </si>
  <si>
    <t>Number of re-dosings; re-stoppering; re-capping</t>
  </si>
  <si>
    <t>Podpisy elektroniczne:
- System rejestruje/powiązuje unikalny identyfikator osoby wykonującej dany podpis.
- System rejestruje datę i godzinę wszystkich podpisów.
- Intencja wszystkich podpisów, tj. wykonanych przez, zweryfikowanych przez, powinna być jasno określona i zdefiniowana przez system.
- System powinien być zaprojektowany w taki sposób, aby ułatwiał umieszczanie komentarzy w sekcji komentarzy przedstawiającej uzasadnienie i zamiar podpisania, jeśli sygnatariusz uzna to za konieczne.
- System powinien umożliwiać użytkownikowi złożenie podpisu elektronicznego podczas składania raportu partii oraz podczas zmiany ustawionej objętości.
- Informacje o podpisie elektronicznym, łącza do podpisanych zapisów i podpisane informacje nie mogą być zmieniane przez osoby zaangażowane w proces biznesowy.
- System powinien być zaprojektowany w taki sposób, aby informacje podpisu elektronicznego były zapisywane jako dane tylko do odczytu i nie można ich wycinać, kopiować ani przenosić w celu sfałszowania e-dokumentów.
- Podczas składania podpisu elektronicznego system powinien wstępnie wypełnić identyfikator użytkownika, a użytkownik będzie musiał wprowadzić hasło.
- System będzie tak zaprojektowany, aby wymagał ponownego wprowadzenia hasła w celu wykonania kolejnych podpisów w ramach sesji.</t>
  </si>
  <si>
    <t xml:space="preserve">Electronic Signatures:
- The System shall record/link the unique identifier of the person executing a given signature. 
- The system shall record the date and time of all signatures. 
- The intent of all signatures i.e., performed by, reviewed by shall be clearly stated and defined by the system.
- The system shall be designed to facilitate inclusion of comments in a comment section outlining rationale and intent of signature when deemed necessary by a signatory. 
- System shall allow user to apply e-signature during submission of batch report and during change in set volume.
- E-Signature information, links to the signed records and the signed information shall not be alterable for individuals involved in the business process.
- The system shall be designed such that e-signature information saved as read-only data and cannot be excised, copied or transferred to falsify e-records.
- While applying e-signature system should prepopulate user id and user shall be required to enter password.
- The system shall be designed to require password to be re-entered for the execution of subsequent signings within a session.
</t>
  </si>
  <si>
    <r>
      <t xml:space="preserve">Powinna istnieć możliwość eksportu wszystkich danych archiwalnych (związanych partią, procesem i urządzeniem) w formacie *.csv, umożliwiając łączenie, współpracę i wymianę sygnałów z systemem MES lub </t>
    </r>
    <r>
      <rPr>
        <sz val="10"/>
        <rFont val="Arial"/>
        <family val="2"/>
        <charset val="238"/>
      </rPr>
      <t>PASx</t>
    </r>
    <r>
      <rPr>
        <sz val="10"/>
        <rFont val="Arial"/>
        <family val="2"/>
      </rPr>
      <t>. Wszystkie dane muszą być również czytelne dla wspólnego oprogramowania biurowego (np. *.txt, *.rtf, *.doc (x), *.xls(x), *.xml, formaty ODF).</t>
    </r>
  </si>
  <si>
    <r>
      <t xml:space="preserve">All archived data (batch, process and equipment related) shall be possible to export in *.csv format, enabling interface with MES or </t>
    </r>
    <r>
      <rPr>
        <sz val="10"/>
        <rFont val="Arial"/>
        <family val="2"/>
        <charset val="238"/>
      </rPr>
      <t>PASX</t>
    </r>
    <r>
      <rPr>
        <sz val="10"/>
        <rFont val="Arial"/>
        <family val="2"/>
      </rPr>
      <t xml:space="preserve"> system. All data shall be also readable with common office software (e.g. *.txt, *.rtf, *.doc(x), *.xls(x), *.xml, ODF formats).
</t>
    </r>
    <r>
      <rPr>
        <sz val="10"/>
        <color rgb="FF00B050"/>
        <rFont val="Arial"/>
        <family val="2"/>
      </rPr>
      <t/>
    </r>
  </si>
  <si>
    <t>Możliwość eksportu danych historycznych (wartości mierzonych, historii pracy itp.) do wersji umożliwiającej dalsze przetwarzanie danych, archiwizacji danych na zewnętrznych nośnikach.
Raport serii, ścieżka audytu i dane związane z alarmami nie mogą być edytowane.</t>
  </si>
  <si>
    <t xml:space="preserve">Possibility to export historical data (measured values, work history, etc.) to a version enabling further data processing, data archiving on external media.
The Batch record, audit trail and alarm related data shall be shall be non-editable. </t>
  </si>
  <si>
    <t>DOSTAWCA powinien dostarczyć zewnętrzną aplikację do zainstalowania na dowolnym komputerze podłączonym do sieci lokalnej, która zapewni dostęp do maszyny i umożliwi monitorowanie bieżących parametrów procesu.
Preferowanym rozwiązaniem dla architektury klient - serwer jest aplikacja instalowana na serwerze sesji klienckich i uruchamiana za pomocą środowiska sesji terminalowych np. Microsoft RDS, Citrix Receiver, ThinManager itp. Środowisko do sesji terminalowych poza zakresem Dostawy. Stosowanie sesji VNC po oddaniu linii do eksploatacji nie jest dozwolone</t>
  </si>
  <si>
    <t>VENDOR should deliver external application to be installed on any computer connected to the local network, which will provide access to the machine and allow monitoring of the current parameters of the process.
The preferred solution for the client-server architecture is an application installed on the client session server started using the terminal session environment, eg Microsoft RDS, Citrix Receiver, ThinManager, etc. Terminal session environment outside the scope of Delivery. The use of VNC sessions after line commissioning is not allowed.</t>
  </si>
  <si>
    <t>Raport po badaniu integralności rękawić powinien zawierać:
- czas start/stop każdej fazy
- numer identyfikujące rękawicy
- parametr testu
- identyfikację operatora
- wynik testu
- dane umożliwiające identyfikację urzadzenia do badania</t>
  </si>
  <si>
    <t>Report after glove integrity checking
- Start/ stop Times of each phase 
- Specific glove number
- Parameters of the test
- User name ( everybody’s name who  start , stop the process
-  Result of the test
- Data enabling identification of the testing device</t>
  </si>
  <si>
    <t xml:space="preserve">Dostawca powinien opracować dla wszystkich danych tabelaryczne zestawienia zawierające informacje o rejestrowanych i archiwizowanych danych w szczególności:
- listę parametrów archiwizowanych w postaci trendów
- listę zdefiniowanych zdarzeń i alarmów
- listę parametrów zarządzanych przez system recepturowy
- listę zmiennych/parametrów/statusów dostępnych do modyfikacji przez Użytkowników z poziomu HMI/SCADA
</t>
  </si>
  <si>
    <t xml:space="preserve">The VENDOR should prepare summary in a tabular form for all data containing information on registered and archived data:
- list of parameters archived in the form of trends
- list of defined events and alarms
- list of parameters managed by the receipe system
- list of variables/ parameters/ status available for modification by Users from the HMI/SCADA level
</t>
  </si>
  <si>
    <t>Aspekty bezpieczeństwa</t>
  </si>
  <si>
    <t>Sefety Aspects</t>
  </si>
  <si>
    <t>Alarmy, wstrzymania urządzenia i zmiany jego parametrów pracy z datą i czasem powinny być zarejestrowane i archiwizowane elektronicznie w pamięci wewnetrznej sterownika linii. Powinny być generowane protokoły wraz z tymi informacjami. Należy pozostawić miejsce dla liczników cząstek/przepływomierz (w zakresie Klienta), zapewnić wymianę sygnałów miedzy maszyną a RMS/BMS</t>
  </si>
  <si>
    <t xml:space="preserve">Alarmy w czasie rzeczywistym wraz z opisem przyczyny wystąpienia alarmu i działaniami umożliwiającymi potwierdzenie wystąpienie alarmu, połączenie odpowiedzi maszyny na alarmy PMS, zatrzymanie procesu i automatyczny odrzut </t>
  </si>
  <si>
    <t>Real-time alarms with a description of the cause of the alarm and actions to confirm the alarm occurrence, connection of machine response to PMS alarms, process stop and automatic rejection</t>
  </si>
  <si>
    <t>Wizualizacja typów alarmów, które wystąpiły podczas pracy, definiowanie czasu awarii,  historii pracy maszyny, definiowanie czasu zdarzenia</t>
  </si>
  <si>
    <t>Visualization of types of alarms that occurred during operation, defining failure time, machine operation history, defining event time</t>
  </si>
  <si>
    <t>Przycisk zatrzymania awaryjnego oraz automatyczne zatrzymanie na skutek alarmu z RMS</t>
  </si>
  <si>
    <t>Emergency stop button(s) and automatic stop on alarm from EMS</t>
  </si>
  <si>
    <t>W przypadku awarii zasilania, system powinien zapewnić:           
- Ochronę personelu – powinna być zapewniona szczelność systemów oraz zatrzymywanie wszystkich urządzeń;                                                                         
- Ochronę urządzenia – zatrzymanie awaryjne urządzenia nie powinno spowodować jego uszkodzenia                                   
 - Ochronę produktu - produkt powinien być chroniony przed zanieczyszczeniem
- Dodatkowo linia podtrzymywane przez UPS (łacznie z LAF)</t>
  </si>
  <si>
    <t>In the event of a power failure, the system shall ensure:
- Personnel protection – systems tightness and all driven equipment stop should be provided.                                        
- Equipment protection – equipment shall stop avoiding damage 
- Product protection – product shall be protected from quality contamination
- Additionally, the line is supported by UPS (including LAF)</t>
  </si>
  <si>
    <t>W przypadku wyłączenia awaryjnego maszyna zachowa ustawienia i nastawy tak, aby było możliwe szybkie wznowienie pracy.</t>
  </si>
  <si>
    <t>In the event of an emergency shutdown, the machine will retain the settings and settings so that it can resume operation quickly and reliably.</t>
  </si>
  <si>
    <t>W przypadku awarii zasilania podczas trwania procesu wszystkie informacje dotyczące przebiegu procesu zostaną automatycznie zapisane, a produkty lub półprodukty zabezpieczone przed uszkodzeniem.
Dane GMP powinny zostać zabezpieczone, a po powrocie zasilania i komunikacji automatycznie przesłane do serwera danych. Informacje o zaniku zasilania i powrocie do pracy powinny byc zarejestrowane i zapisane w raporcie serii.</t>
  </si>
  <si>
    <t>In the event of a power failure during  process run, all information regarding the status of the run shall be automatically stored, and products or intermediates shall be protected against damage.
GMP data should be secured and automatically sent to the data server after power and communication are restored. Power loss and recovery information should be recorded and recorded in the batch report.</t>
  </si>
  <si>
    <t>System awaryjnego zatrzymania powinien być dostarczony do każdej pojedynczej jednostki urządzenia</t>
  </si>
  <si>
    <t>An emergency stop actuated system shall be provided for each unit</t>
  </si>
  <si>
    <t>Przyciski awaryjnego zatrzymywania powinny znajdować się w zasięgu operatora</t>
  </si>
  <si>
    <t>Emergency-stop buttons shall be supplied within the reach of the operator at normal operator stations</t>
  </si>
  <si>
    <t>Mechanizm zatrzymywania awaryjnego powinien być umieszczony w łatwo dostępnym obszarze wokół urządzenia, zgodnie ze standardami bezpieczeństwa. Jego położenie powinno być wskazane na rysunkach dołączonych do urządzenia.</t>
  </si>
  <si>
    <t xml:space="preserve">The emergency stop mechanism(s) shall be located in easily accessible areas around the equipment as required by safety standards. Location(s) shall be indicated on the equipment drawings.
</t>
  </si>
  <si>
    <t>Konieczne jest przywrócenie przycisku zatrzymania awaryjnego do pierwotnego stanu i potwierdzenie zdarzenia na panelu operatorskim
Ponowne uruchomienie po zaniku zasilania lub uruchomieniu wyłaczenia awaryjnego powinno być możliwe wyłącznie dla uprawnionych Użytkowników po zalogowaniu w systemie.</t>
  </si>
  <si>
    <r>
      <t xml:space="preserve">It shall be necessary to restore the emergency stop button to the original state, </t>
    </r>
    <r>
      <rPr>
        <sz val="10"/>
        <rFont val="Arial"/>
        <family val="2"/>
        <charset val="238"/>
      </rPr>
      <t>and confirmation of event on operator pannel
Restarting after a power failure or activation of an emergency shutdown should be possible only for authorized Users after logging into the system.</t>
    </r>
  </si>
  <si>
    <r>
      <t xml:space="preserve">Przycisk awaryjnego zatrzymywania powinien być typu grzybkowego, duży, połączony bezpośrednio (fizyczne okablowanie) z urządzeniem. </t>
    </r>
    <r>
      <rPr>
        <sz val="10"/>
        <rFont val="Arial"/>
        <family val="2"/>
        <charset val="238"/>
      </rPr>
      <t>Przycisk zatrzymania awaryjnego nie odcina zasilania, tylko realizuje funkcje zgodnie z wewnętrznym układem bezpieczeństwa. Układ bezpieczeństwa jest zbudowany zgodnie z analizą bezpieczeństwa przeprowdzoną przez producenta urządzenia. Każdy wyłacznik bezpieczeństwa powinien być wykonany jako czerwony przycisk na żółtym tle. Informacja o wciśniętym przycisku powinna pojawić się na panelu operatorskim</t>
    </r>
  </si>
  <si>
    <r>
      <t xml:space="preserve">Emergency stop(s) shall be large mushroom type button, hardwired. Upon actuation, the entire system shall shut down immediately and shall de-energize all elements of the system. </t>
    </r>
    <r>
      <rPr>
        <sz val="10"/>
        <rFont val="Arial"/>
        <family val="2"/>
        <charset val="238"/>
      </rPr>
      <t>The emergency stop button does not cut off the power, but performs functions in accordance with the internal safety system. The safety system is built in accordance with the safety analysis carried out by the device manufacturer. Each safety switch should be made as a red button on a yellow background.Information about the pressed button should appear on the operator panel</t>
    </r>
  </si>
  <si>
    <t xml:space="preserve">Soft stop:
Wszystkie zatrzymania pomocnicze muszą umożliwiać całkowite zakończenie trwającego etapu procesu (dla pojedyńczego opakowania) przed zatrzymaniem maszyny.
</t>
  </si>
  <si>
    <t>Soft stop: 
All equipment soft stops must allow the container treatment step, currently in progress, to finish completely before the machine stops.</t>
  </si>
  <si>
    <r>
      <t xml:space="preserve">Powinien być zastosowany standardowy układ elektryczny oferowany przez DOSTAWCĘ z ochroną IP54 lub wyższą. Dla końcowej ochrony HMI wymagane IP65 lub wyższe. </t>
    </r>
    <r>
      <rPr>
        <sz val="10"/>
        <rFont val="Arial"/>
        <family val="2"/>
        <charset val="238"/>
      </rPr>
      <t>Blat szczelny zapobiegający przenoszeniu substancji ciekłych do przestrzeni technicznej maszyny</t>
    </r>
  </si>
  <si>
    <t>Standard electrical system of the VENDOR shall be applied with protection IP54 or higher. For HMI protection IP65 or higher is required. Tight table top preventing the transfer of liquid substances to the technical space of the machine</t>
  </si>
  <si>
    <t>Zanik zasilania / Przywracanie:System powinien automatycznie zatrzymać się na skutek utraty zasilania, powietrza, lub innego głównego medium, wykrycia nadmiernej ilości cząstek w urządzeniu oraz nieprawidłowej różnicy ciśnień a do ponownego uruchomienia powinna być wymagana interwencja operatora. Urządzenie nie powinno ulec uszkodzeniu, przejście w tryb bezpieczny</t>
  </si>
  <si>
    <t>Power failure/recovery: System will stop automatically upon loss of electricity, air, or other major utility, detecting an excessive amount of particles in the device and an abnormal pressure difference and will require operator intervention to re-start. No damage to machine will occur as a result of going to the safe state</t>
  </si>
  <si>
    <t>Eksport parametrów, danych oraz wykonywanie i przywracanie kopii zapasowych powinno iodbywac się z wykorzystaniem interfejsu ethernetowego. Stosowanie portów USB powinno być rozważane wyłacznie jako rozwiązanie awaryjne. Domyślnie wszystkie porty USB w maszynach powinny być wyłączone. Ich uruchomienie powinno być możliwe wyłacznie na żądanei przez administratora systemu</t>
  </si>
  <si>
    <t>Parameters and data export as well as making and restoring backups should be done using the Ethernet interface. The use of USB ports should only be considered as a backup solution. By default, all USB ports on machines should be disabled. They should only be launched when requested by the system administrator.</t>
  </si>
  <si>
    <t>1) do potwierdzenia przez DOSTAWCĘ/ to be confirmed by VENDOR</t>
  </si>
  <si>
    <t>4.  Wymagania kwalifikacyjne/ Qualification Requirements</t>
  </si>
  <si>
    <t>Testy FAT należy wykonać na kompletnej linii produkcyjnej - dla wszystkich formatów. 
Testy SAT należy wykonać na kompletnej linii produkcyjnej - dla wszystkich formatów. 
Wyniki testów FAT/ SAT mogą być przeniesione lub może być do nich odniesienie w protokole IQ, OQ lub PQ pod warunkiem: że zostanie to określone w analizie ryzyka oraz że testy są wykonane z wynikiem pozytywnym oraz są wykonywane tą samą procedurą. Poniższy zestaw testów stanowi minimalny zakres wymagany przez użytkownika, Zestaw testów będący częścią protokołów DQ, IQ , OQ i PQ ma wynikać bezpośrednio z analizy ryzyka, SIA a sama analiza ryzyka i ocena wpływu powinna stanowić dokument referencyjny dla przygotowanych protokołów.</t>
  </si>
  <si>
    <t>FAT tests must be performed on a complete production line - for all formats. 
SAT tests must be performed on a complete production line - for all formats. 
The test results of FAT/ SAT can be transferred or referred to the protocol IQ, OQ or PQ under the condition: that this is specified in the risk analysis and that the tests are successfully performed and follow the same procedure. 
The following set of tests is the minimum scope required by the user, The test list which is part of the DQ , IQ , OQ  and PQ protocols must be the result of risk analysis,SIA and the RA and SIA itself should be the reference document for the prepared protocols.</t>
  </si>
  <si>
    <t>Analiza ryzyka - identyfikująca zagrożenia związane z niewłaściwym funkcjonowaniem urządzenia mającym bezpośrednie przełożenie na brak utrzymania krytycznych parametrów procesu oraz potencjalnie negatywny wpływ na krytyczne atrybuty produktu gotowego.
Analiza ryzyka powinna stanowić dokument referencyjny do tworzonej dokumentacji kwalifikacyjnej DQ, IQ, OQ oraz PQ, która powina uwzględniać testy odnoszące się do każdego zidentyfikowanego ryzyka (z analizy ryzka powinien wynikać zestaw testów przeprowadzonych podczas wszystkich etapów kwalifikacji) </t>
  </si>
  <si>
    <t>RA - identifying hazards according to device malfunction having a direct impact on the failure to maintain critical process parameters and the potential negative impact on critical attributes of the finished product.
The risk analysis should be a reference document for the created DQ, IQ, OQ and PQ qualification documentation, which must include tests related to each identified risk (the risk analysis should show a set of tests carried out during all stages of qualification)</t>
  </si>
  <si>
    <t>DQ</t>
  </si>
  <si>
    <t>Kwalifikacja projektu (DQ) uwzględniająca::
- potwierdzenie spełnienia wymagań zawartych w URS
- potwierdzenie spełnienia wymagań zawartych w EudraLex oraz w aktualnym Rozporządzeniu Ministra Zdrowia w sprawie w sprawie wymagań Dobrej Praktyki Wytwarzania 
- potwierdzenie spełnienia wymagań zawartych w FDA (Title 21)
- potwierdzenie spełnienia wymagań zawartych w ISPE Guides
Lista stosowanych norm i przepisów wylistowana w Cover Document.
Można użyć formy tabeli „Trecaibility Matrix”
Pozytywne ukończenie DQ jest warunkiem do rozpoczęcia testów FAT.</t>
  </si>
  <si>
    <t>Design Qualification (DQ) include:
- confirmation of compliance with the requirements contained in URS
- confirmation of compliance with the requirements contained in EudraLex and the Regulation of the Minister of Health regarding the requirements of GMP as amended
- confirmation of compliance with FDA (Title 21)
- confirmation of compliance with ISPE Guides
Applicable regulation and standards are isted in the Cover Document.
„Trecaibility Matrix” form can be used.
DQ positive completion is a condition to release FAT tests.</t>
  </si>
  <si>
    <t>Raport DQ musi zostać zaakceptowany przez Klienta i musi być dostępny przez testami FAT</t>
  </si>
  <si>
    <t>The DQ report must be approved by the Client and must be available prior to FAT testing</t>
  </si>
  <si>
    <t xml:space="preserve">FAT </t>
  </si>
  <si>
    <t>FAT - Fabryczny Test Akceptacyjny - finalny zakres testów powinien zostać określony na etapie opracowywania analizy ryzyka, wraz ze wskazaniem, które testy wymagają późniejszego powtórzenia w testach SAT ze względu na ryzyko związane z transportem i ponowną kompletacją urządzenia.</t>
  </si>
  <si>
    <t>FAT - Factory Acceptance Test - final scope of tests which should be performed during FAT should be identified in RA, with an indication of which tests are require to repeat during the SAT due to identified hazards related to transport and machine completation .</t>
  </si>
  <si>
    <t>Testy FAT będą wykonywane w obecności KLIENTA i DOSTAWCY zgodnie z wcześniej zaakceptowanym protokołem FAT. Protokół FAT musi być dostarczony do KLIENTA minimum miesiac wcześniej do akceptacji.</t>
  </si>
  <si>
    <t>FAT will be performed in presence of CUSTOMER and SUPPLIERS representatives according to approved protocols. FAT protocol must be provided to the CUSTOMER minimum one month prior to FAT.</t>
  </si>
  <si>
    <t xml:space="preserve">Weryfikacja instrukcji obsługi, czyszczenia i konserwacji </t>
  </si>
  <si>
    <t xml:space="preserve">Verification of the user manual and cleaning and technical inspections </t>
  </si>
  <si>
    <t>Weryfikacja kompletności dokumentacji technicznej</t>
  </si>
  <si>
    <t>Verification of the documentation for completeness</t>
  </si>
  <si>
    <t>Zgodność ze specyfikacją wymagań użytkownika z wszystkimi odstępstwami</t>
  </si>
  <si>
    <t>Compliance with the specification with all deviations</t>
  </si>
  <si>
    <t>Weryfikacja wymiarów urządzenia</t>
  </si>
  <si>
    <t>Device dimensions verification</t>
  </si>
  <si>
    <t>Weryfikacja dokumentacji P&amp;ID (schemat orurowania i oprzyrządowania)</t>
  </si>
  <si>
    <t>Inspection of mechanical installation and Inspection of the piping and its components (P&amp;ID)</t>
  </si>
  <si>
    <t>Weryfikacja materiałów i wykończenia urządzenia oraz chropowatości powierzchni - lista materiałów kontaktujących się z produktem wraz z certyfikatami (w tym uszczelki) .
Rurociągi prowadzące produkt powinny być zgodne z normą dotyczącą systemów wodnych PN-EN-ISO 22519:2019 (jeżeli wymagane)</t>
  </si>
  <si>
    <t>Verification of materials and finishes and surface roughness - list of materilas having contact with product together with certificates (incl seals). 
The pipelines leading the product should comply with the PN-EN-ISO 22519: 2019 standard for water systems (if required)</t>
  </si>
  <si>
    <t>Weryfikacja kalibracji urządzeń pomiarowych użytych podczas kwalifikacji wraz certyfikatami i świadectwami (nie starsze niż 12 miesięcy, wyniki z kalibracji na świadectwach mają być w jednostkach SI)</t>
  </si>
  <si>
    <t>Calibration verification of instruments used during qualification tests with certificates (not older than 12 months, calibration test results on certificates are to be in SI units)</t>
  </si>
  <si>
    <t>Test funkcji drzwi oraz komponentów wpływających na bezpieczeństwo - w tym E-STOP</t>
  </si>
  <si>
    <t>Test of the door functions and door safety components - including E-STOP</t>
  </si>
  <si>
    <t>Identyfikacja wersji oprogramowania (porównanie numeru wersji jak również porównanie programów poprzez wgranie programów z dostarczonych nośników)</t>
  </si>
  <si>
    <t>Software identification (comparison of the version number as well as comparison of programs by uploading programs from the provided media)</t>
  </si>
  <si>
    <t>Weryfikacja opcji drukowania, weryfikacja integralności danych</t>
  </si>
  <si>
    <t>Verification of the printing options, data integrity verification</t>
  </si>
  <si>
    <t>Weryfikacja jakości opakowań wychodzących z maszyn przy pełnej wydajności</t>
  </si>
  <si>
    <t>Verification of the quality of packaging coming out from the machines</t>
  </si>
  <si>
    <t>Weryfikacja szczelnosci opakowań. Urządzenie do testu szczelności po stronie Dostawcy.</t>
  </si>
  <si>
    <t>Sealing Test. The device for the leak test is the Supplier responsibility.</t>
  </si>
  <si>
    <t>Weryfikacja dokładności dozowania przy minimalnej i maksymalnej wydajności</t>
  </si>
  <si>
    <t>Dosing accurancy verification at minimum and maximum capacity</t>
  </si>
  <si>
    <t>Weryfikacja wydajności linii - testy wszystkich formatów</t>
  </si>
  <si>
    <t>Line capacity verification - performance test of all formats</t>
  </si>
  <si>
    <t>Weryfikacja ilości zniszczonych opakowań szklanych (poniżej 0,1%)</t>
  </si>
  <si>
    <t>Glass damages verification (below 0,1%)</t>
  </si>
  <si>
    <t>Weryfikacja % odrzutu produktu</t>
  </si>
  <si>
    <t>Verification of % product rejection</t>
  </si>
  <si>
    <t>Weryfikacja procesu re-dozowania
Sprawdzenie funkcjonalności wagi do IPC: weryfikacja poprawnosci wskazań wagi czystego kontenera i po napełnieniu.</t>
  </si>
  <si>
    <t>Verification of Re-Filling process
Weight IPC functionality test: Verification of weighing using gross and Net scales</t>
  </si>
  <si>
    <t>Weryfikacja procesu ponownego korkowania</t>
  </si>
  <si>
    <t>Verification of re-stoppering</t>
  </si>
  <si>
    <t>Weryfikacja alarmów</t>
  </si>
  <si>
    <t>Verification of the alarms</t>
  </si>
  <si>
    <t>Weryfikacja autoryzacji dostępu na panelu operacyjnym</t>
  </si>
  <si>
    <t>Verification of access authorization of the operating panel</t>
  </si>
  <si>
    <t>Weryfikacja Systemu Zbierania Danych Partii, statystyka procesu</t>
  </si>
  <si>
    <t>Verification of the Batch Data Collection System (BDCS), process statistics</t>
  </si>
  <si>
    <t>Sprawdzanie kopii bezpieczeństwa i odzyskiwania systemu wraz z procedurą</t>
  </si>
  <si>
    <t>Back up and recovery verification with procedure</t>
  </si>
  <si>
    <t>Weryfikacja działania panelu kontrolnego</t>
  </si>
  <si>
    <t>Verification of control / operator panel functioning</t>
  </si>
  <si>
    <t xml:space="preserve">Weryfikacja działania urządzenia po zaniku prądu </t>
  </si>
  <si>
    <t>Verification of the Machine Reaction in Case of Power Failure</t>
  </si>
  <si>
    <t>Weryfikacja wszystkich elementów formatowych</t>
  </si>
  <si>
    <t>Verification of all format elements</t>
  </si>
  <si>
    <t>Weryfikacja głośności</t>
  </si>
  <si>
    <t>Verification of noise generation</t>
  </si>
  <si>
    <t>Weryfikacja czasu zmiany formatu</t>
  </si>
  <si>
    <t>Verification of format change time</t>
  </si>
  <si>
    <t>SAT</t>
  </si>
  <si>
    <t>Testy SAT będą wykonywane w obecności KLIENTA i DOSTAWCY zgodnie z wcześniej zaakceptowanym protokołem SAT. W testy SAT powinien zostać zaangażowany Inżynier Obiektu.</t>
  </si>
  <si>
    <t>SAT will be performed in presence of CUSTOMER and SUPPLIERS representatives according to approved protocols. Site Engineering to be involved.</t>
  </si>
  <si>
    <t>SAT - Obiektowy Test Akceptacyjny - finalny zakres testów powinien zostać określony na etapie opracowywania analizy ryzyka, wraz ze wskazaniem, które testy FAT wymagają powtórzenia w testach SAT lub testach kwalifikacyjnych ze względu na ryzyko związane z transportem i ponowną kompletacją urządzenia.</t>
  </si>
  <si>
    <t>SAT -Site Acceptance Test - final scope of tests which should be performed during SAT should be identified in RA, with an indication of which FAT tests are require to repeat during the SAT or qualification tests due to identified hazards related to transport and machine completation .</t>
  </si>
  <si>
    <r>
      <rPr>
        <b/>
        <sz val="10"/>
        <color rgb="FFFF0000"/>
        <rFont val="Arial"/>
        <family val="2"/>
        <charset val="238"/>
      </rPr>
      <t xml:space="preserve"> </t>
    </r>
    <r>
      <rPr>
        <b/>
        <sz val="10"/>
        <rFont val="Arial"/>
        <family val="2"/>
        <charset val="238"/>
      </rPr>
      <t>IQ - Kwalifikacja Instalacyjna</t>
    </r>
  </si>
  <si>
    <t>IQ - Installation Qualification</t>
  </si>
  <si>
    <t>Testy IQ będą wykonywane w obecności KLIENTA i DOSTAWCY zgodnie z wcześniej zaakceptowanym protokołem IQ.</t>
  </si>
  <si>
    <t>IQ will be performed in presence of CUSTOMER and SUPPLIERS representatives according to approved protocols</t>
  </si>
  <si>
    <t>Weryfikacja kompletności instrukcji</t>
  </si>
  <si>
    <t>Verification of the user manual for completeness</t>
  </si>
  <si>
    <t>Zgodność ze specyfikacją wymagań użytkownika</t>
  </si>
  <si>
    <t>Compliance with the user requirements specification</t>
  </si>
  <si>
    <t>Weryfikacja instalacji urządzenia z rzutami</t>
  </si>
  <si>
    <t>Set-up inspection (Verification of machine against the layouts)</t>
  </si>
  <si>
    <t>Weryfikacja podłączenia mediów</t>
  </si>
  <si>
    <t>Inspection of the utility connections</t>
  </si>
  <si>
    <t>Weryfikacja wymiarów urządzenia (jeśli wymagane w Analizie Ryzyka)</t>
  </si>
  <si>
    <t>Device dimensions verification (if required in the Risk Analysis)</t>
  </si>
  <si>
    <t>Weryfikacja deklaracji zgodności, licencji, certyfikatów</t>
  </si>
  <si>
    <t>Verification of declaration of compliance, licenses, certificates</t>
  </si>
  <si>
    <t xml:space="preserve">Weryfikacja materiałów i wykończenia urządzenia - lista materiałów kontaktujących się z produktem wraz z certyfikatami (w tym uszczelki) </t>
  </si>
  <si>
    <t>Verification of materials and finishes - list of materilas having contact with product together with certificates (incl seals)</t>
  </si>
  <si>
    <t>Weryfikacja dokumentacji spawalniczej (rysunki izometryczne, raport endoskopu, uprawnienia spawacza, certyfikat spawacza (VT2, lub inne certyfikowanie) specyfikacja programów spawalniczych, certyfikat gazu i drutu), raport ze spawarki z wykonania każdej spoiny (automatycznej)</t>
  </si>
  <si>
    <t>Verification of welding documentation (isometric drawings, endoscope report, welder’s release report, welder’s certificate (VT2, or other certification), welding programs specification, gas and wire certificate), welding machine report on the execution of each weld (automatic)</t>
  </si>
  <si>
    <t>Weryfikacja raportu z czyszczenia i pasywacji wszystkich elementów hydraulicznych (rurociągów, zbiornika buforowego, etc)</t>
  </si>
  <si>
    <t>Verification of report from cleaning and passivation of all hydraulic components (pipelines, buffer vessel, etc.)</t>
  </si>
  <si>
    <t>Weryfikacja kalibracji urządzeń pomiarowych użytych podczas kwalifikacji wraz certyfikatami i świadectwami (nie starsze niż 12 miesięcy, świadectwa mają być w jednostkach SI)</t>
  </si>
  <si>
    <t>Calibration verification of instruments used during qualification tests with certificates (not older than 12 months, certificates are to be in SI units)</t>
  </si>
  <si>
    <t>Kwalifikację instalacyjną należy uzupełnić raportem podsumowującym zawierającym wyniki testów, przegląd odchyleń wraz z ich oceną, oraz formalne zwolnienie procesu kwalifikacji do kolenego etapu. Po kwalifikacji instalacyjnej powinna następować kwalifikacja operacyjna</t>
  </si>
  <si>
    <t>The installation qualification should be completed with a summary report containing test results, a review of deviations and their assessment, and the formal release of the installation qualification process to the next stage. The operational qualification should be followed by an installation qualification.</t>
  </si>
  <si>
    <t>Weryfikacja instrukcji obsługi, czyszczenia i konserwacji
Weryfikacja skuteczności dekontaminacji VHP</t>
  </si>
  <si>
    <t>Verification of the user manual and cleaning and technical inspections
Verification of VHP decontamination</t>
  </si>
  <si>
    <t>Wykonanie kalibracji wszystkich instrumentów pomiarowych (krytycznych i niekrytycznych) wbudowanych w maszynę (dla całego toru pomiarowego).</t>
  </si>
  <si>
    <t>Perform calibration of all measuring instruments (critical and non critical) built into the machine (for the entire measurement path).</t>
  </si>
  <si>
    <t>Weryfikacja opcji drukowania, weryfikacja integralności danych - drukowanie raportow biężacych i historycznych (z zakresu dat i godzin) oraz audit trial z poziomu operatora</t>
  </si>
  <si>
    <t>Verification of the printing options, data integrity verification - printing of current and historical reports (with a range of dates and times) and audit trial from the operator's level</t>
  </si>
  <si>
    <t>Weryfikacja jakości opakowań wychodzących z maszyn. Testy potwierdzające górne i dolne limity operacyjne i / lub warunki „najgorszego przypadku”.</t>
  </si>
  <si>
    <t>Verification of the quality of packaging coming out from the machines Tests to confirm upper and lower operating limits, and /or “worst case” conditions.</t>
  </si>
  <si>
    <t>Weryfikacja szczelności zamknięcia  Testy potwierdzające górne i dolne limity operacyjne i / lub warunki „najgorszego przypadku”.</t>
  </si>
  <si>
    <t>Sealing test. Tests to confirm upper and lower operating limits, and /or “worst case”_x000D_conditions.</t>
  </si>
  <si>
    <t>Weryfikacja ilości zniszczonych opakowań szklanych</t>
  </si>
  <si>
    <t>Glass damages verification</t>
  </si>
  <si>
    <t>Weryfikacja działania panelu kontrolnego - język Polski</t>
  </si>
  <si>
    <t>Verification of control / operator panel functioning - Polish language</t>
  </si>
  <si>
    <t>Verification of the Machine Reation in Case of Power Failure</t>
  </si>
  <si>
    <t>Weryfikacja nawigacji pomiędzy ekranami synoptycznymi panela operatorskiego</t>
  </si>
  <si>
    <t>Verification of navigation between synoptic screens of the operator panel</t>
  </si>
  <si>
    <t>Weryfikacja ekranów synoptycznych panela operatorskiego</t>
  </si>
  <si>
    <t>Verification of synoptic screens of the operator panel</t>
  </si>
  <si>
    <t>Raportowanie z procesów produkcyjnych (identyfikowalność)</t>
  </si>
  <si>
    <t>Production process reporting (audit trail checking)</t>
  </si>
  <si>
    <t>Verification of the Batch Data Collection System (BDCS) , process statistics</t>
  </si>
  <si>
    <t>Test integralności filtrów HEPA
adaptacja obudowy filtra do podpięcia urzadzenia do badania integralności filtrów</t>
  </si>
  <si>
    <t>HEPA Filters integrity test
Adaptation of the filter housing to connect the device for testing filter integrity</t>
  </si>
  <si>
    <t>Test szczelności filtrów HEPA</t>
  </si>
  <si>
    <t>HEPA filters efficiency test</t>
  </si>
  <si>
    <t>Prędkość przepływu powietrza pod nawiewem laminarnym. Test dymny.</t>
  </si>
  <si>
    <t>LAF speed/ airflow linearity test</t>
  </si>
  <si>
    <t>Weryfikacja klasy czystości A podczas testów operacyjnych</t>
  </si>
  <si>
    <t>Verification of class A during performance test</t>
  </si>
  <si>
    <t>Weryfikacja systemów monitorujących proces
- Ciągły system monitorowania cząstek stałych z pompą w pobliżu punktów krytycznych urządzenia (napełnianie)
- Próbkowanie powietrza na badania cząstek ożywionych i nieożywionych za pomocą pompy</t>
  </si>
  <si>
    <t>Verification of monitoring system:
-Permanent Particle Monitoring System with pump near the critical places of the machine (filling)
- Air sampling for viable and non-viable particles with pump</t>
  </si>
  <si>
    <t>Weryfikacja bezprzewodowego systemu testowania rękawic</t>
  </si>
  <si>
    <t>Verification of wireless glove integrity test system</t>
  </si>
  <si>
    <t>Weryfikacja szkolenia personelu (na wszystkich poziomach)</t>
  </si>
  <si>
    <t>Verification of personnel training (at all levels)</t>
  </si>
  <si>
    <t>Kwalifikację operacyjną należy uzupełnić raportem podsumowującym zawierającym wyniki testów, przegląd odchyleń wraz z ich oceną, oraz formalne zwolnienie procesu kwalifikacji do kolenego etapu. Po kwalifikacji operacyjnej powinna następować kwalifikacja procesowa.</t>
  </si>
  <si>
    <t>The operational qualification should be completed with a summary report containing test results, a review of deviations and their assessment, and the formal release of the installation qualification process to the next stage. The performance qualification should be followed by an operational qualification.</t>
  </si>
  <si>
    <t>VIII</t>
  </si>
  <si>
    <t>Kryteria akceptacji dla testów odbiorowych</t>
  </si>
  <si>
    <t>Acceptance criteria for acceptance tests</t>
  </si>
  <si>
    <t>Dozowanie produktu
Metodyka: Pobrać pojemniki/ opakowania z linii produkcyjnej, sprawdzić dozowanie produktu 
Kryteria akceptacji:
Objętość dozowania dla każdej dozy formatu musi mieścić się w zakresie tolerancji.
Tolerancja dokładności dozowania 1%.</t>
  </si>
  <si>
    <t>Product dosage
Methodology: Take  containers from the production line, check the dosing of the product / 
Acceptance criteria:
The dosing volume for each dose of the format must be within the tolerance range.
Dosing tolerance of 1%.</t>
  </si>
  <si>
    <t>Final test specification to be approved by SUPPLIER</t>
  </si>
  <si>
    <t>Ostateczna lista tesów do zatwierdzenia przez DOSTAWCĘ</t>
  </si>
  <si>
    <t>The following table shows the list of tests that must be included as a minimum during FAT/SAT/IQ/OQ/PQ tests. The final test verification will be approved after risk analysis.</t>
  </si>
  <si>
    <t>Powyższa tabela przedstawia listę testów, które muszą się znaleźć jako minimum podczas wykonywania testów FAT/SAT/IQ/OQ/PQ. Ostateczna weryfikacja testów kwalifikacyjnych zostanie zaakceptowana po analizie ryzyka.</t>
  </si>
  <si>
    <t>The above points of automation test - control should be treated as guidelines for indicating important elements that should be included in the validation documentation based on GAMP5., GMP</t>
  </si>
  <si>
    <t>Powyższe punkty testów automatyki -sterowania należy traktować jako wytyczne do wskazania istotnych elementów, które powinny się znaleźć w dokumentacji  walidacyjnej opierając się na GAMP5., GMP</t>
  </si>
  <si>
    <t>5 Dokumentacja/ Documentation</t>
  </si>
  <si>
    <t>Termin dostarczenia/Delivery date</t>
  </si>
  <si>
    <t>Polish version</t>
  </si>
  <si>
    <t>English version</t>
  </si>
  <si>
    <t>Instrukcje obsługi i dokumentacja techniczna powinny być dostarczone w dwóch kopiach papierowych (z datą i podpisem) oraz w dwóch kopiach elektronicznych (Pen DRIVE).</t>
  </si>
  <si>
    <t>Instruction manuals and technical documentation should be deliver in two paper and two electronic (Pen DRIVE) copies.</t>
  </si>
  <si>
    <t>N.A</t>
  </si>
  <si>
    <t>Inne niż te wymienione w punkcie 1 dokumenty (n. kwalifikacyjne)  powinny być dostarczone w jednej kopii papierowej (z datą i podpisem) oraz w jednej kopii elektronicznej (Pen DRIVE).</t>
  </si>
  <si>
    <t xml:space="preserve">Other than described in poin 1 documents (eg. Qualification documentation) should be deliver in one paper and one electronic (Pen DRIVE) copy </t>
  </si>
  <si>
    <t>N.A.</t>
  </si>
  <si>
    <t>X</t>
  </si>
  <si>
    <t>Lista referencyjna dla oferowanego typu maszyny</t>
  </si>
  <si>
    <t xml:space="preserve">Reference list for type of machine offered </t>
  </si>
  <si>
    <t>A</t>
  </si>
  <si>
    <t>DOSTAWCA przeprowadzi szkolenie dla personelu przed rozpoczęciem etapu OQ</t>
  </si>
  <si>
    <t>Supplier will conduct training on operation, preserving and maintenance for the CUSTOMER's personnel, before the start of OQ stage</t>
  </si>
  <si>
    <t xml:space="preserve">Certyfikat Jakości DOSTAWCY (ISO 9001 lub równoważny) </t>
  </si>
  <si>
    <t>Quality Certificate (ISO 9001 or equivalent)</t>
  </si>
  <si>
    <r>
      <t xml:space="preserve">Deklaracja zgodności CE </t>
    </r>
    <r>
      <rPr>
        <sz val="10"/>
        <rFont val="Arial"/>
        <family val="2"/>
        <charset val="238"/>
      </rPr>
      <t>na całą linię</t>
    </r>
  </si>
  <si>
    <r>
      <t xml:space="preserve">Declaration of conformity CE </t>
    </r>
    <r>
      <rPr>
        <sz val="10"/>
        <rFont val="Arial"/>
        <family val="2"/>
        <charset val="238"/>
      </rPr>
      <t>for the entire filling line</t>
    </r>
  </si>
  <si>
    <t>B</t>
  </si>
  <si>
    <t>Kwalifikacja</t>
  </si>
  <si>
    <t>Qualification</t>
  </si>
  <si>
    <t>Plan Jakości dostarczony przez DOSTAWCĘ powinien zawierać minimum: - krótki opis systemu jakości; zadania i odpowiedzialnosci; plan walidacji; zarządzanie dokumentacją; kontrolę zmian</t>
  </si>
  <si>
    <t>Quality Program Plan (QPP) delivered by SUPPLIER should cover at least - brief description of QMS - tasks and responsibilities - validation policy -  documentation management - change management</t>
  </si>
  <si>
    <t>C</t>
  </si>
  <si>
    <t xml:space="preserve">Ocena ryzyka związana z wszystkimi funkcjami i elementami urządzenia w tym:
- Ocena Ryzyka związana ze stosowaniem roztworu wodnego zawierającego substancje o poziomie toksyczności do OEB5
- Ocena Ryzyka związana z ilością sond oraz ich lokalizacją dla systemu do automatycznego monitoringu cząstek </t>
  </si>
  <si>
    <t>Risk Analysis related to all functions and elements of the machine should include:
- Risk Analysis related to the use of an aqueous solution containing substances with toxicity level up to OEB5
- Risk Analysis related to the number of probes and their location for a system of automatic monitoring of non viable particles.</t>
  </si>
  <si>
    <t>A/C</t>
  </si>
  <si>
    <t>Protokół Kwalifikacji Projektu + Traceability Matrix</t>
  </si>
  <si>
    <t>Design Qualification Protocol + Traceability Matrix</t>
  </si>
  <si>
    <t>Raport Kwalifikacji Projektu</t>
  </si>
  <si>
    <t>Design Qualification Report</t>
  </si>
  <si>
    <t>Protokół oraz Raport Testów FAT</t>
  </si>
  <si>
    <t>FAT Protocol and Report</t>
  </si>
  <si>
    <t>Protokół oraz Raport Testów SAT</t>
  </si>
  <si>
    <t>SAT Protocol and Report</t>
  </si>
  <si>
    <t xml:space="preserve">Protokół Kwalifikacji Instalacyjnej </t>
  </si>
  <si>
    <t xml:space="preserve">Installation Qualification Protocol </t>
  </si>
  <si>
    <t>Raport z Kwalifikacji Instalacyjnej</t>
  </si>
  <si>
    <t>Installation Qualification Report</t>
  </si>
  <si>
    <t>D</t>
  </si>
  <si>
    <t>Dokumentacja</t>
  </si>
  <si>
    <t>Documentation</t>
  </si>
  <si>
    <t>Wypełniony formularz Specyfikacji Wymagań Użytkownika</t>
  </si>
  <si>
    <t>Completed User Requirements Specification matrix with all deviations</t>
  </si>
  <si>
    <t>Ważna oferta z opisem wyposażenia</t>
  </si>
  <si>
    <t>Harmonogram prac (włączając harmonogram wydania dokumentacji)</t>
  </si>
  <si>
    <t>Schedule of works (including schedule of issueing of documentation)</t>
  </si>
  <si>
    <t>Lista podwykonawców z adresami i danymi osoby do kontaktu</t>
  </si>
  <si>
    <t>Subsupliers list with adresses and other contact data</t>
  </si>
  <si>
    <t>Dokument określający parametry krytyczne urządzenia, wraz z uzasadnieniem dobranych limitów</t>
  </si>
  <si>
    <t>A document specifying the critical parameters of the equipment, along with the justification for the limits chosen</t>
  </si>
  <si>
    <t>Rysunek urządzenia</t>
  </si>
  <si>
    <t>Equipment Layout</t>
  </si>
  <si>
    <t>AC</t>
  </si>
  <si>
    <t>CD</t>
  </si>
  <si>
    <t>Wymagania do transportu i magazynowania</t>
  </si>
  <si>
    <t>Requirements for transport and storage</t>
  </si>
  <si>
    <t>Zużycie mediów i specyfikacja przyłączy</t>
  </si>
  <si>
    <t>Utility consumption and connection specification</t>
  </si>
  <si>
    <t>ACD</t>
  </si>
  <si>
    <t>Zużycie energii elektrycznej i specyfikacja przyłączy</t>
  </si>
  <si>
    <t>Electrical consumption and connection specification</t>
  </si>
  <si>
    <t>Dane emisji ciepła</t>
  </si>
  <si>
    <t>Heat generation data</t>
  </si>
  <si>
    <t>Dane emisji hałasu</t>
  </si>
  <si>
    <t>Noise generation data</t>
  </si>
  <si>
    <t xml:space="preserve">Certyfikaty materiałowe (dla powierzchni mających bezpośredni kontakt z produktem wymagane są certyfikaty 3.1.). Wymagane certyfikaty dla filtrów HEPA w nawiewie laminarnym oraz testy integralności filtrów. </t>
  </si>
  <si>
    <t xml:space="preserve">Material certificates (for equipement wich is in direct contact with the product certificate 3.1 is required). </t>
  </si>
  <si>
    <t>The certificates of the HEPA filters for laminar flow must be included, as well as the integrity tests of the HEPA filters.</t>
  </si>
  <si>
    <t>Zapisy z badania chropowatości. Dokumentacja pasywacji/ elektropolartyzacji oraz wyniki testu hydrostatycznego powinny być dostarczone.</t>
  </si>
  <si>
    <t>Report from roughness test. Passivation/electropolish documentation shall be provided.  as well as hydrostatic test certificate.</t>
  </si>
  <si>
    <t>Certyfikat zgodności materiałów uszczelniających z FDA</t>
  </si>
  <si>
    <t>Sealing materials FDA compliance certification</t>
  </si>
  <si>
    <t>Instrukcja obsługi, eksploatacji i konserwacji urządzenia (2 egz. wersja papierowa + 2szt. PEN DRIVE) zawierająca: 
- Instrukcja obsługi zawierająca opis w jaki sposób producent będzie mógł udzielać wsparcia zdalnego w sposób bezpieczny oraz zapis o sposobie  podłączenia się do systemu 
- Instrukcja instalacji i uruchomienia
- Instrukcja konserwacji - z czasookresem i zakresem
- Instrukcja czyszczenia</t>
  </si>
  <si>
    <t xml:space="preserve">Instruction manual, service and maintenance Manual  (2 copy on paper + 2psc. on PEN DRIVE) including:
- Operation manual including description of how the manufacturer will be able to provide remote support in a secure manner and a information of how to connect to the system
- Installation and start-up instruction
- Cleaning instruction
- Planned maintenance - with date/h and scope
</t>
  </si>
  <si>
    <t>Dokumentacja techniczno-ruchowa urzadzenia (2 egz. wersja papierowa + 2szt. PEN DRIVE), zawierająca m.in..</t>
  </si>
  <si>
    <t>Technical and operational documentation (2 copy on paper + 2psc. on PEN DRIVE) including:</t>
  </si>
  <si>
    <t>17.1</t>
  </si>
  <si>
    <r>
      <t>Lista głównych komponentów (wraz z wymiarami i podstawowymi danymi technicznymi)</t>
    </r>
    <r>
      <rPr>
        <sz val="10"/>
        <rFont val="Arial"/>
        <family val="2"/>
        <charset val="238"/>
      </rPr>
      <t xml:space="preserve"> oraz rysunki dotyczące ich rozmieszczenia </t>
    </r>
  </si>
  <si>
    <r>
      <t xml:space="preserve">List of major components (incl. dimensions and main technical parameters) </t>
    </r>
    <r>
      <rPr>
        <sz val="10"/>
        <rFont val="Arial"/>
        <family val="2"/>
        <charset val="238"/>
      </rPr>
      <t xml:space="preserve">and drawings of their locations </t>
    </r>
  </si>
  <si>
    <t>17.2</t>
  </si>
  <si>
    <t xml:space="preserve">Dokumentacja techniczna zastosowanych komponentów urządzeń </t>
  </si>
  <si>
    <t>Technical documentation of the device components used</t>
  </si>
  <si>
    <t>17.3</t>
  </si>
  <si>
    <t>Karta katalogowa maszyn / karta katalogowa wszystkich  komponentów</t>
  </si>
  <si>
    <t>Machines-Datasheet/ All Components-Datasheet</t>
  </si>
  <si>
    <t>17.4</t>
  </si>
  <si>
    <t xml:space="preserve">Schematy układów elektrycznych, pneumatycznych, hydraulicznych. Schemat hydrauliczny musi mieć oznakowanie kierunku pochylenia / drenowania dla każdego elementu systemu (wraz z kazdym połączeniem) </t>
  </si>
  <si>
    <t>Electrical diagrams, pneumatic, hydraulic. The hydraulic diagram must be marked with a slope / drain direction for each system component (with each connection)</t>
  </si>
  <si>
    <t>17.5</t>
  </si>
  <si>
    <t>Schematy technologiczne (P&amp;ID) z zaznaczonymi punktami pomiarowymi</t>
  </si>
  <si>
    <t xml:space="preserve">Technological diagrams (P &amp; ID) with the selected measuring points </t>
  </si>
  <si>
    <t>17.6</t>
  </si>
  <si>
    <t>Lista zalecanych części zamiennych, części szybkozużywających się wraz z nazwą dostawcy i numerem katalogowym z potwierdzeniem dostepności przez co najmniej 10 lat</t>
  </si>
  <si>
    <t>List of recommended spare parts, wearing parts with name of supplier and supplier article number, with confirmation of availability for at least 10 years</t>
  </si>
  <si>
    <t>17.7</t>
  </si>
  <si>
    <t>Instrukcja systemu sterowania (opis, instalacja, konserwacja, schemat elektryczny, schemat ideowy)</t>
  </si>
  <si>
    <t>Control system manual (description, installation, maintenance, wiring diagram, schematic diagram)</t>
  </si>
  <si>
    <t>17.8</t>
  </si>
  <si>
    <t xml:space="preserve">Lista sygnałów I/O z podaniem nazwy zmiennej w aplikacji PLC i SCADA oraz adresu na okablowaniu </t>
  </si>
  <si>
    <t>List of I / O signals with variable name in PLC and SCADA applications and address on the cabling</t>
  </si>
  <si>
    <t>17.9</t>
  </si>
  <si>
    <t>Lista alarmów systemu, przyczyn ich wystąpienia i możliwości działań umożliwiających ich usunięcie</t>
  </si>
  <si>
    <t>List of system alerts, causes of their occurrences and possibilities of actions enabling them to be removed</t>
  </si>
  <si>
    <t>Dokumentacja spawania:
- rysunki izometryczne; numery spoin</t>
  </si>
  <si>
    <t>The weld documentation package for sanitary process piping shall include isometric drawings, weld numbering, welding logs, etc.</t>
  </si>
  <si>
    <t>Świadectwa wzorcowania/kalibracji/legalizacji urządzeń pomiarowych urządzenia wraz z procedurami kalibracji - ważne 6 miesięcy po dacie odbioru</t>
  </si>
  <si>
    <t>The machines measuring instruments calibration/legalization procedures and calibration certificates - Valid 6 months after the delivery date</t>
  </si>
  <si>
    <t>Świadectwa wzorcowania urządzeń zastosowanych do kalibracji (nie starsze niż 12 miesięcy)</t>
  </si>
  <si>
    <t>Calibration certificates of calibration equipment (not older than 12 months)</t>
  </si>
  <si>
    <t>Certyfikaty przyrządów i materiałów wykorzystywanych podczas testów kwalifikacyjnych</t>
  </si>
  <si>
    <t>Certyficates of instruments and materials used during qualification tests</t>
  </si>
  <si>
    <t>Dokumentacja hardware</t>
  </si>
  <si>
    <t>Hardware Design Specification</t>
  </si>
  <si>
    <t>Specyfikacja FDS, SDS, HDS</t>
  </si>
  <si>
    <t>FDS, SDS, HDS specificaction</t>
  </si>
  <si>
    <t>Instrukcja odzyskiwania systemu zawierająca procedury tworzenia kopii zapasowych i odzyskiwania danych dla wszystkich komponentów wymagających zaprogramowania (sterownik PLC, panel operatorski, przekaźnik bezpieczeństwa, falownik, serwonapęd itp.).
Dokumentacja powinna zawierać specyfikację wymaganych narzędzi i programów, oraz opis „krok po kroku”</t>
  </si>
  <si>
    <t>Software recovery instructions including backup and recovery procedure for all components requiring programming/conbfiguration (PLC, operator panel, safety relay, inverter, servo drive, etc.). 
Documentation should include the specifications required tools/software for that and "step-by-step" manual</t>
  </si>
  <si>
    <t>Lista parametrów i rekomendowanych wartości dla danego formatu, która nie jest przywracana z kopii bezpieczenstwa</t>
  </si>
  <si>
    <t>The list of parameters and recommended values for the format that is not restore from safety copy</t>
  </si>
  <si>
    <t>Kopia bezpieczeństwa - kody źródłowe (niezabezpieczone, edytowalne wersje  programów PLC, HMI itp.) + wszystkie konfiguracje urządzeń</t>
  </si>
  <si>
    <t>Back up - source codes (unprotected, editable version PLC programs, HMI, etc.) + all equipment configurations</t>
  </si>
  <si>
    <t xml:space="preserve">Opis zastosowanych rozwiązań fizycznych i logicznych systemu sterowania, przepływu danych oraz interfejsów z innymi systemami lub procesami oraz sprzętem komputerowym i oprogramowaniem stosowanym uprzednio, a także stosowane środki bezpieczeństwa. </t>
  </si>
  <si>
    <t>Description of the applied physical and logical solutions of the control system, data flow and interfaces with other systems or processes, and previous hardware and software, and the security measures used.</t>
  </si>
  <si>
    <t>Licencja oprogramowania (włączajac certyfikat zgodności z 21 CFR Part 11)</t>
  </si>
  <si>
    <t>Software licences (including conformity to 21 CFR Part 11)</t>
  </si>
  <si>
    <t xml:space="preserve">Dokumenty dostarczane przy złożeniu oferty/ Documents, to be supplied with submission of the offer </t>
  </si>
  <si>
    <t xml:space="preserve">B </t>
  </si>
  <si>
    <t xml:space="preserve">Dokumenty, które powinny zostać uzgodnione przed podpisaniem kontraktu / Documents, must be agreed prior to award of contract </t>
  </si>
  <si>
    <t xml:space="preserve">C </t>
  </si>
  <si>
    <t>Dokumenty zatwierdzone przed testami urządzenia (FAT, IQ,OQ, itd.) / Approved documents prior to device tests (FAT,IQ,OQ, etc.)</t>
  </si>
  <si>
    <t xml:space="preserve">D </t>
  </si>
  <si>
    <t xml:space="preserve">Ostateczna dokumentacja - powykonawcza / Final documentation As-built </t>
  </si>
  <si>
    <t>Dokumenty kwalifikacyjne powinny być dostarczone w jednej kopii papierowej (z datą i podpisem) oraz w jednej kopii elektronicznej (Pen- DRIVE).</t>
  </si>
  <si>
    <t>Qualifications Documents should be deliver in one paper (with date and signature) and one electronic (Pen DRIVE) copy.</t>
  </si>
  <si>
    <t>Dokumenty obsługi i techniczne powinny być dostarczone w dwóch kopiach papierowych (z datą i podpisem) oraz w dwóch kopiach elektronicznych (Pen DRIVE).</t>
  </si>
  <si>
    <t>Documents manual and technical should be deliver in two paper  and two electronic (Pen DRIVE) copy.</t>
  </si>
  <si>
    <t>6. Dostawa urządzenia i systemu/Delivery of device and system</t>
  </si>
  <si>
    <t>Zakres dostawy</t>
  </si>
  <si>
    <t>Documents to be supplied</t>
  </si>
  <si>
    <r>
      <t xml:space="preserve">W skład linii wchodzi:
- Urządzenie do rozpakowywania z worków
- Automatyczne usuwanie membran z tac (robot)
- Urządzenie do rozpakowywania z nestów
- Urządzenie do rozlewu 
- Izolator wraz z nawiewem ochronnym
- Maszyna do kapslowania fiolek
- Urządzenie do ponownego pakowania w nesty
- Transportery opakowań/ pojemników pomiedzy poszczególnymi modułami i na zewnątrz  do sekcji odbioru 
</t>
    </r>
    <r>
      <rPr>
        <b/>
        <sz val="10"/>
        <rFont val="Arial"/>
        <family val="2"/>
        <charset val="238"/>
      </rPr>
      <t xml:space="preserve">
Ostateczna lista elementów do uzupełnienia przez Dostawcę</t>
    </r>
  </si>
  <si>
    <r>
      <t xml:space="preserve">The line includes:
- Debagging station
- Autmatic membrane removal robot
- Denester
- Filling machine
- isolator with laminar flow
- Capping machine
- Renester	 
- Container conveyors between modules and out to the receiving section 
</t>
    </r>
    <r>
      <rPr>
        <b/>
        <sz val="10"/>
        <rFont val="Arial"/>
        <family val="2"/>
        <charset val="238"/>
      </rPr>
      <t xml:space="preserve">
Final list of elements to be filled by Supplier</t>
    </r>
  </si>
  <si>
    <t>DOSTAWCA odpowiedzialny jest za transport urządzeń</t>
  </si>
  <si>
    <t>Shipment will be done by SUPPLIER as a part of Scope of Supply.</t>
  </si>
  <si>
    <t>Wszystkie elementy zostaną zapakowane przez DOSTAWCĘ. Materiały i sposób pakowania będą wystarczające i dobrane w sposób zapewniający brak uszkodzeń sprzętu podczas transportu.</t>
  </si>
  <si>
    <t>All elements will be packed by SUPPLIER. The packaging materials and method will be sufficient and selected in the way assuring no damages of the equipment during transportation.</t>
  </si>
  <si>
    <t>DOSTAWCA będzie odpowiedzialny za transport. Przed wysyłką DOSTAWCA poinformuje KLIENTA o wymaganych środkach transportu. Po otrzymaniu dostawy  KLIENT przechowa urządzenia w swoim wewnętrznym magazynie.</t>
  </si>
  <si>
    <t>SUPPLIER will be responsible for the transport. Before the shipment SUPPLIER shall inform CLIENT about all required means of transportation. After having received the shipment on site CLIENT will store the equipment in its internal store.</t>
  </si>
  <si>
    <t>Oferta będzie obejmować oddzielne pozycje cenowe za pakowanie i transport do Klienta. Ceny zgodnie z DDP (INCOTERMS 2020)</t>
  </si>
  <si>
    <t>Offer shall include separate price positions for sufficient packing and transport to CLIENT's site in Poland. All prices shall be given according to DDP (INCOTERMS 2020)</t>
  </si>
  <si>
    <t>W przypadku, gdy polskie władze będą wymagały dodatkowych informacji i dokumentów DOSTAWCA dostarczy to KLIENTOWI bez żadnych kosztów.</t>
  </si>
  <si>
    <t>In case if Polish authorities require additional information and certifications to accept an equipment to be imported to Poland, this shall be provided by SUPPLIER at no cost to CLIENT.</t>
  </si>
  <si>
    <t>Nazdór nad  rozładunkem maszyn i posadownieniem w docelowym pomieszczeniu</t>
  </si>
  <si>
    <t>Supervision of the unloading of machines and move-in in the target areas</t>
  </si>
  <si>
    <t>DOSTAWCA jest odpowiedzialny za prawidłową instalację/ montaż. Wszystkie niezbędne materiały są zawarte w zakresie dostawy.</t>
  </si>
  <si>
    <t>SUPPLIER is responsible for proper installation/assembly. All necessary auxiliary materials are included in scope of supply.</t>
  </si>
  <si>
    <t>DOSTAWCA zapewni personel odpowiedzialny za instalację i uruchomienie maszyny. Zespół DOSTAWCY będzie pracował w bliskim kontakcie z przedstawicielami KLIENTA.</t>
  </si>
  <si>
    <t>SUPPLIER will supply staff responsible for the installation and commissioning of the machine.  SUPPLIER’s Team will work in close contact with representatives of the CLIENT.</t>
  </si>
  <si>
    <t>W ramach Planu Realizacji Projektu DOSTAWCA przygotuje Plan Instalacji zawierający następujące informacje:
- harmonogram instalacji
- metody instalacji i montażu
- Wymagane narzędzia
- Wymagany personel</t>
  </si>
  <si>
    <t>As a part of Project Execution Plan, SUPPLIER shall prepare an Installation Plan containing the following information:
- installation schedule
- methods of transfer and assembling
- Required tools
- Required personnel</t>
  </si>
  <si>
    <t>DOSTAWCA  zapewni dokładne informacje dotyczące wymaganych mediów i typie/ sposobie podłączeń.</t>
  </si>
  <si>
    <t>SUPPLIER provide an accurate requirements for the media (utilities) and the specification of connection</t>
  </si>
  <si>
    <t>Podłączenie linii (urządzeń) do mediów z punktów poboru w pomieszczeniu przez DOSTAWCĘ.</t>
  </si>
  <si>
    <t>Final Connecting the machine to the utilities via located in rooms user points to be done by SUPPLIER</t>
  </si>
  <si>
    <t>System i jego komponenty muszą być zainstalowane i zidentyfikowane zgodnie z odpowiednimi zatwierdzonymi rysunkami instalacyjnymi</t>
  </si>
  <si>
    <t>The system and its components must be installed and identified as reported in the relevant approved installation drawings</t>
  </si>
  <si>
    <t>Wszystkie panele elektryczne powinny być dostarczone zmontowane, okablowane i oznakowane tablicą zaciskową do podłączenia do maszyny oraz wykończone co najmniej zgodnie ze standardami KLIENTA</t>
  </si>
  <si>
    <t>DOSTAWCA przeprowadzi czyszczenie linii przed przystąpieniem do testów kwalifikacyjnych</t>
  </si>
  <si>
    <t>SUPPLIER perform a cleaning of the filling line before proceeding with the qualification tests</t>
  </si>
  <si>
    <t xml:space="preserve">DOSTAWCA dostarczy niezbędny sprzęt do regulacji maszyny i końcowych odbiorów
</t>
  </si>
  <si>
    <t>SUPPLIER deliver necessary equipment for machine regulation and final adjustment.</t>
  </si>
  <si>
    <t>DOSTAWCA dostarczy i wymieni wszystkie części, które będą musiały zostać wymienione po FAT/SAT/IQ/OQ</t>
  </si>
  <si>
    <t>SUPPLIER deliver and exchange all part which have to be replaced after FAT/SAT/IQ/OQ</t>
  </si>
  <si>
    <t>Części zużywalne na 2 lata eksploatacji. Jeden zestaw części zużywalnych w ramach dostawy dla poszczególnych maszyn wchodzących w skład linii</t>
  </si>
  <si>
    <t>Wear parts for 2 years of operation. One set of expendable parts as part of delivery for individual machines of the Line</t>
  </si>
  <si>
    <t>Dostawca określi szczegółowy program szkolenia oraz czas jego trwania
Program szkolenia powinien być zgodny z zakresem informacji zawartych w instrukcji obsługi.</t>
  </si>
  <si>
    <t>Supplier will specify a detailed training program and duration
The training program should be complies with the information contained in user manual</t>
  </si>
  <si>
    <t>Szkolenie operatorów i serwisantów w siedzicie Zamawiającego ( w języku polskim jeżeli możliwe )</t>
  </si>
  <si>
    <t>Training of operators and maintenance in the Client site (in Polish if possible)</t>
  </si>
  <si>
    <t>Zakres szkolenia obsługi technicznej powinien obejmować m.in.: 
- Obsługę i konfigurację urządzenia (produkcja, przezbrojenie, reakcja na występujące sytuacje awaryjne) z poziomu interfejsu operatora (aplikacja HMI) 
- Obsługę i konfigurację urządzeń wykonawczych / pomocniczych 
- Obsługę, konfigurację, programowanie urządzeń systemu sterowania (sterownik PLC, podespoły automatyki przemysłowej, napędy, etc.) 
- Diagnostykę systemów sterowania na wypadek wystąpienia awarii urządzeń / systemów 
- Administrację systemu  (zarządzanie prawami użytkowników , procedurę tworznia i przywracania systemów sterowania, komputerowego/HMI, archiwizacja i przywracanie danych procesowych, etc.)</t>
  </si>
  <si>
    <t>Scope of machines training for tech. operator  and maitenance should include: 
- Support and configuration of the device (production, rebuilding, response to emergency situations) from the operator interface (HMI application) 
- Support and configuration of executive / auxiliary equipment 
- Operation, configuration, programming of control systems (PLC, industrial automation components, drives, etc.) 
- Diagnosis of control systems in case of device / system failure 
- System administration (user rights management, computer backup / restore procedures, computer / HMI, archiving and restoring of process data, etc.)</t>
  </si>
  <si>
    <t>Dostawa powinna zapewniać dostawę wszelkiego rodzaju niezbędnych do obsługi narzędzi, w tym specjalnych programów i przewodów łączących narzędzia diagnostyczne</t>
  </si>
  <si>
    <t>In delivery should be any kind of tools necessary for service including special programmers, connecting cables for diagnostic</t>
  </si>
  <si>
    <t>Sterilization/ bio-decontamination of the Isolator and of the product contact fixed parts is foreseen to take place via VHP (hydrogen peroxide) and sporicides. All materials used shall be resistant to hydrogen peroxide vapours and sporicides. VENDOR will provide VHP for decontamination.</t>
  </si>
  <si>
    <t>Pomieszczenie rozpakowywania
- wysokość całkowya 4,5 [m]
- sufit podwieszany na wysokości 3 [m] (spodziewana wysokość)
- klasa czystości pomieszczenia: EU Klasa C
- warunki środowiskowe: 18 °C to 24°C. RH: 30 - 60%
- ciśnienie: t.b.c.
- Numer pomieszczenia: Loading Room (t.b.c.)</t>
  </si>
  <si>
    <t>Specifications (Debaging Room)
- Total Room height: 4.50m
- Clean room ceiling to be defined (expected 3m)
- Clean Room class: EU Grade C
- Room Temperature: 18 °C to 24°C. Rh: 30 - 60%
- pressure: t.b.c
- Room number: Loading Room (t.b.c.)</t>
  </si>
  <si>
    <t>Wysokość systemu Nest &amp; Tub: 48 - 150 mm</t>
  </si>
  <si>
    <t>Velding documentation inspection. All welds shall be visually inspected with a boroscope by a certified weld inspector (not the welder).   In the case of automatic welds, verification of 20% of the welds is allowed.The inspections must be documented and included.</t>
  </si>
  <si>
    <t>Kontrola okablowania - wejść i wyjść (I/O). Weryfikacja 10%  (z poziomu serwisowego); weryfikacja 100% po zidentyfikowaniu odchylenia</t>
  </si>
  <si>
    <t>Kontrola okablowania - wejść i wyjść (I/O). 10% (z poziomu serwisowego)  (inne niż podczas FAT) w przypadku zidentyfikowania odchylenia - weryfikacja 100%</t>
  </si>
  <si>
    <t>Inspection of the wiring of inputs and outputs (I/O). 10% (from the service level)  if a deviation is identified - 100% verification</t>
  </si>
  <si>
    <t xml:space="preserve">OQ - Operational/Performance Qualification </t>
  </si>
  <si>
    <t xml:space="preserve"> OQ - Kwalifikacja Operacyjno/Procesowa</t>
  </si>
  <si>
    <t>Weryfikacja parametrów procesu (nastawy operacyjne, doza etc.). Testy OQ powinny trwać adekwatnie do wielkości seri dla danego formatu.</t>
  </si>
  <si>
    <t>Process parameters verification (operating settings, dosage, etc.).  OQ tests should last adequately for the size of the series for a given format.</t>
  </si>
  <si>
    <t>Podczas OQ-PQ weryfikowana będzie dokładność dozowania. Testy potwierdzające górne i dolne limity operacyjne i / lub warunki „najgorszego przypadku”.</t>
  </si>
  <si>
    <t>Podczas OQ-PQ należy powtorzyć testy OQ z wykorzystaniem materiałów produkcyjnych. Podczas OQ-PQ prowadzona jest weryfikacja wydajności urządzenia na każdym z formatów (zakres testów wydajnosciowych - czas / ilość / format - zostanie określony w Analizie Ryzyka)</t>
  </si>
  <si>
    <t>During OQ-PQ, dosing accuracy will be verified. Tests to confirm upper and lower operating limits and/or "worst case" conditions</t>
  </si>
  <si>
    <t>Successful completion of installation and operational/performance qualification allows to formally approve installations, systems and devices or to further validation works.</t>
  </si>
  <si>
    <t>Operational/Performance Qualification Protocol</t>
  </si>
  <si>
    <t>Raport z Kwalifikacji Operacyjno-procesowej</t>
  </si>
  <si>
    <t>Operational/performance Qualification Report</t>
  </si>
  <si>
    <t>Poziom hałasu dla każdej z maszyn mniejszy niż 80 dB (w warunkach pracy, tzn. maksymalnej szybkości urządzenia ze wszystkimi potrzebnymi systemami) zgodnie z PN-EN ISO 9612:2011 "Akustyka - Wyznaczanie zawodowej ekspozycji na hałas -- Metoda techniczna".
Wartośc średnia na 8 godzin pracy pracownika</t>
  </si>
  <si>
    <r>
      <t xml:space="preserve">Noise level for each machine below </t>
    </r>
    <r>
      <rPr>
        <sz val="10"/>
        <rFont val="Arial"/>
        <family val="2"/>
        <charset val="238"/>
      </rPr>
      <t>80 dB</t>
    </r>
    <r>
      <rPr>
        <sz val="10"/>
        <rFont val="Arial"/>
        <family val="2"/>
      </rPr>
      <t xml:space="preserve"> (in working conditions, means maximum speed of the machine with necessary working systems) according to the PN-EN ISO 9612:2011 „Acoustics. Guidelines for measurement and evaluation of noise level in work environment”.Average value for 8 hours of workday</t>
    </r>
  </si>
  <si>
    <t>Pomieszczenie rozlewu:
- wysokość całkowita 4,5 [m]
- sufit podwieszany na wysokości 3 [m] (spodziewana wysokość)
- klasa czystości pomieszczenia: EU Klasa B
- warunki środowiskowe: 18 °C to 22°C. RH: 30 - 60%
- ciśnienie: tbc
- numer pomieszczenia: Filling Room (tbc)
- Zapewnienie utrzymania poziomu oświetlenia (Lx) zgodnie z wymaganiami dla produktu</t>
  </si>
  <si>
    <t>Specifications (Filling Room)
- Total Room height: 4.50m
- Clean room ceiling to be defined (expected 3m)
- Clean Room class: EU Grade B
- Room Temperature &amp; RH: 18 °C to 22°C. RH: 30 - 60%
- pressure: tbc
- Room number: Filling Room (tbc)
- Provision for to maintain the Lighting lux level as per product requirements</t>
  </si>
  <si>
    <t>Processing range heigh: 48 - 150 mm</t>
  </si>
  <si>
    <t>Empty trays and nests are transported on a conveyor allowing the operator to pick them up. The tubs and nests in the stack are then manually removed. Discharge can be one or two laned.</t>
  </si>
  <si>
    <t>Każda pompa powinna być zaprojektowana tak, aby umożliwić operatorom instalowanie i usuwanie rurek w sposób prosty i ergonomiczny.</t>
  </si>
  <si>
    <t>Each pump shall be designed to allow operators to install and remove tubing in a simple and ergonomic way</t>
  </si>
  <si>
    <r>
      <t xml:space="preserve">Ze względu na koszty konieczne jest zminimalizowanie martwych objętości. Docelowa objętość martwa </t>
    </r>
    <r>
      <rPr>
        <b/>
        <sz val="10"/>
        <rFont val="Arial"/>
        <family val="2"/>
      </rPr>
      <t>&lt; 50 ml</t>
    </r>
    <r>
      <rPr>
        <sz val="10"/>
        <rFont val="Arial"/>
        <family val="2"/>
      </rPr>
      <t xml:space="preserve"> na partię napełniania.
Objętość ta zostanie obliczona z rurki do transferu produktu za filtrami sterylizacyjnymi do igieł do napełniania. DOSTAWCA będzie współpracował z KLIENTEM, aby zminimalizować martwą objętość w całym systemie od głównego zbiornika buforowego przez filtry, rurki transferowe aż do igieł napełniających.</t>
    </r>
  </si>
  <si>
    <r>
      <t xml:space="preserve">Due to cost implications there is a required to minimize dead volumes. Target </t>
    </r>
    <r>
      <rPr>
        <b/>
        <sz val="10"/>
        <rFont val="Arial"/>
        <family val="2"/>
      </rPr>
      <t>&lt; 50 ml</t>
    </r>
    <r>
      <rPr>
        <sz val="10"/>
        <rFont val="Arial"/>
        <family val="2"/>
      </rPr>
      <t xml:space="preserve"> dead volume per filling batch. 
This volume will be calculated from the product transfer tubing after the sterilization filters to the filling needles. SUPPLIER will work with the CLIENT to minimize the dead volume in the whole system from the main vessel, filters, tubing to filling needles.</t>
    </r>
  </si>
  <si>
    <t xml:space="preserve">Przepłukiwanie/ Dodawanie azotu możliwe podczas (system igła w igle) i po napełnianiu (z przepływomierzami do regulacji ilości gazu i rotametrami) </t>
  </si>
  <si>
    <t>Nitrogen blowing is possible, during (needle in needle system) and after filling (with flowmeters to regulation of gas flow and rotameters)</t>
  </si>
  <si>
    <t>Powinien istnieć aktywny system monitorowania siły zaciskania z regulowanymi limitami alarmowymi.</t>
  </si>
  <si>
    <t>Izolator powinien być zaprojektowany tak, aby umożliwiał wydzielenie w izolatorze wielu stref ciśnienia. Pomiar różnicy ciśnień między strefami musi odbywać się automatycznie. (Strefa debuggingu oraz kapslowania może zostać zaprojektowana w oRABS.)</t>
  </si>
  <si>
    <t>The isolator system shall be designed to allow multiple pressure zones. Differential pressure control for each zone shall be fully automatic. (The debugging and capping zone can be designed in oRABS.)</t>
  </si>
  <si>
    <t>Wprowadzenie materiałów do izolatora do podawania na różne stacje linii będzie możliwe na dwa sposoby w sposób manualny przez drzwiczki lub przez port RTP.</t>
  </si>
  <si>
    <t>Introduction of materials into the isolator to the different stations of the lines will be will be possible in two ways manually through the door or through the RTP port.</t>
  </si>
  <si>
    <t>Nawiew o jednokierunkowym przepływie powietrza nad maszyną do rozlewu
- obudowa ze stali nierdzewnej SS 1.4301; polerowana powierzchnia
- oświetlenie obszaru nie powodujące oślepienia
- automatyczna regulacja wentylatora
- zainstalowana elektryczność, połączona z maszyną do napełniania
- podłączenie do przerpowadzenia testu integralności filtrów - testu DOP (ang. Dispersed Oil Particulate)</t>
  </si>
  <si>
    <t>UDAF for filling machine
- hood panel made of SS 1.4301; surface polished
- glare free lighting of the process area
- automatic fan regulation
- electricity completely installed, connected with the filling machine
- with DOP (Diespersed Oil Particulate) test connection</t>
  </si>
  <si>
    <t>System monitoring graphical interface shall present equipment modules/elements (e.g. in form of P&amp;ID). Process parameters/ setpoints, valves work as well as alarms shall be related to adequate equipment part/function. As a minimum the following display should be available:       
- Basicview/preview display,                                                                 
- Display/displays of equipment view (control and monitoring),                                                                                     
- service display (configuration, testing etc.),                                       
- diagnostic display (production counters, reset of counters etc.) 
- Admin display (making changes; users management);
There must be dedicated screens in the system displaying:
-current/active alarms and events
-historical alarms/events with the option of setting the start and end date of the report, containing the date and time of occurrence, termination and confirmation of the alarm, data of the person confirming the alarm and the entered comment
-audit trail with the option of setting the start and end date of the report, containing the date and time of occurrence, data of the person introducing the change, the value entered and the previous one, and the comment entered
-current data trends
-historical data trends with the ability to set the start and end date of the trend
- Report of the each batch shall be saved in the memory with at least batch number. 
Printing must be possible at any time
The visualization cannot be closed without Administrator privileges</t>
  </si>
  <si>
    <t>Interfejs graficzny powinien przedstawiać moduły/elementy urządzenia (np. w formie P&amp;ID). Parametry procesu / nastawy, działanie zaworów a także alarmy powinny być związane z odpowiednią częścią/funkcją urządzenia. Jako minimum powinny być ekrany:
- Ekran widoku podstawowego/podgladu
- Ekran/ekrany widoku urządzenia (sterowanie i monitoring)
- Ekran serwisowy (konfiguracja, testowanie, itp.)
- Ekran diagnostyczny (liczniki produkcyjne, reset liczników, itp.) 
- Ekran widoku administratora (wprowadzanie zmian, ekran zarządzania użytkownikami) ;
W systemie muszą istnieć dedykowane ekrany wyświetlające:
-aktualne/aktywne alarmy i zdarzenia 
-historyczne alarmy/ zdarzenia z możłiwością ustawienia daty początku i końca raportu zawierające datę i godzinę wystąpienia, ustąpienia i potwierdzenia alarmu, dane osoby potwierdzającej alarm oraz wprowadzony komentarz
-audit trail z możłiwością ustawienia daty początku i końca raportu zawierające datę i godzinę wystąpienia, dane osoby wprowadzającej zmianę, wartość wprowadzaną i poprzednią oraz wprowadzony komentarz
-trendy danych bieżących
-trendy danych historycznych z możliwością ustawienia daty początku i końca trendu
- Raport każdej partii powinien być zapisany w pamięci z co najmniej numerem partii.
Wydruk musi być możliwy w każdym momencie 
Wizualizacji nie można zamknąć bez uprawnień Administartora</t>
  </si>
  <si>
    <t xml:space="preserve">Dotykowa klawiatura ekranowa </t>
  </si>
  <si>
    <t>Touchscreen keyboard</t>
  </si>
  <si>
    <t>Automatyczna aktualizacja czasu (synchronizacja z serwerem Domeny). Preferowane jest rozwiązanie, w którym wszystkie komponenty systemu sterowania - klienci, serwer, panele HMI, urządzenia do lokalnego buforowania czasu synchronizują czas do jednego wybranego komponentu systemu np. serwera danych, a synchronizacja czasu z domeną odbywa się na poziomie dedykowanego serwera</t>
  </si>
  <si>
    <t>Automatic time up-date (synchronization with Domein server)
A solution is preferred in which all components of the control system - clients, server, HMI panels, devices for local time buffering synchronize time to one selected system component, e.g. a data server, and time synchronization with the domain takes place at the level of a dedicated server.</t>
  </si>
  <si>
    <t>Wszystkie parametry fizyczne (temperatury, prędkosci itp.) maszyn, zdarzenia (alarmy, zmiany parametrów, logowanie/ wylogowanie itp.) oraz statystyka procesu będą eksportowane on-line do nadrzędnego systemu sterowania. 
Wykonawca przygotuje widoki danych zawierające tabelaryczne zestawienie parametrów zawierające:
- nazwę rejestru
- opis parametru/ przeznaczenie; opis zdarzenia/ treść alarmu
- interpretację/ skalowanie parametru
- jednostkę
- typ zmiennej (bool, float, integer itp.)
- krytyczność GxP - GMP/nGMP
Preferowane jest rozwiązanie, w którym treści alarmów, zdarzeń i audit trail udostępniane są do systemu nadrzędnego bezpośrednio - bez konieczności ich ręcznego mapowania/ opisywania na poziomie systemu nadrzędnego</t>
  </si>
  <si>
    <t>Wszelkie koszty spowodowane przedłużeniem FAT z powodu niepowodzenia testu(ów) zostaną pokryte przez DOSTAWCĘ. (1 dodatkowy FAT opłacany przez zamawiającego)</t>
  </si>
  <si>
    <t>Any costs, which are caused by a prolongation of FAT due to the failure of test(s) shall be covered by SUPPLIER. (1 additional FAT paid for by the ordering party)</t>
  </si>
  <si>
    <t>Weryfikacja dokumentacji spawania. Wszystkie spoiny wykonane w sposób manualny powinny być sprawdzone wizualnie boroskopem przez certyfikowanego inspektora (nie spawacza). W przypadku spoin automatycznych dopuszcza się weryfikacje 20% spawów. Inspekcje muszą być udokumentowane.</t>
  </si>
  <si>
    <t>Inspekcja instalacji elektrycznych i pneumatycznych - wszystkie przewody EL i PNEUM muszą być oznaczone i opisane 
Kontrola na trzech poziomach:
1) posiadanie etykiety adresowej kontrola 10%
2) poprawność adresu 10 %
3) weryfikacja raportu z VIT zawierającego 100% kontroli</t>
  </si>
  <si>
    <t>Inspection of the electrical installation - all EL and PNEUM cables must be marked and described
Three levels of control:
1) address label 10% inspection
2) correctness of the address 10 %
3)verification of the VIT report containing 100% of the controls</t>
  </si>
  <si>
    <t>Inspection of the wiring of inputs and outputs (I/O). Verification 10% (from service level); verification 100% when deviation is identified</t>
  </si>
  <si>
    <t>Test funkcji drzwi oraz komponentów wpływających na bezpieczeństwo - w tym E-STOP (100%)</t>
  </si>
  <si>
    <t>Test of the door functions and door safety components - including E-STOP (100%)</t>
  </si>
  <si>
    <t>Weryfikacja parametrów procesu (nastawy operacyjne, doza etc.) . Dla każdego z formaów test FAT powinien odzwierciedlać wielkość planowanej seri dla danego formatu.</t>
  </si>
  <si>
    <t>Process parameters verification (operating settings, dosage, etc.). At FAT each test should reflect the size of the planned batches for the given format</t>
  </si>
  <si>
    <t>Inspekcja instalacji elektrycznych i pneumatycznych - wszystkie przewody EL i PNEUM muszą być oznaczone i opisane 
Kontrola na dwóch poziomach:
1) posiadanie etykiety adresowej kontrola 10% (inne niż podczas FAT)
2) poprawność adresu 10 %  (inne niż podczas FAT)
3) w przypadku zidentyfikowania odchylenia - weryfikacja 100%</t>
  </si>
  <si>
    <t>Inspection of the electrical installation - all EL and PNEUM cables must be marked and described
Two levels of control:
1) address label 10% inspection (other than during FAT)
2) correctness of the address 10 %  (other than during FAT)
3) if a deviation is identified - 100% verification</t>
  </si>
  <si>
    <t>Testy OQ/PQ będą wykonywane w obecności KLIENTA i DOSTAWCY zgodnie z wcześniej zaakceptowanym protokołem OQ</t>
  </si>
  <si>
    <t>OQ/PQ will be performed in presence of CUSTOMER and SUPPLIERS representatives according to approved protocols</t>
  </si>
  <si>
    <t>Testy OQ-PQ (Testy wydajnościowe) będą wykonywane z wykorzystaniem materiałów produkcyjnych, kwalifikowanych zamienników lub materiałów symulujących produkt o udowodnionych równoważnych własciwościach, w normalnych warunkach operacyjnych, wykonane na serii o wielkości stanowiącej najgorszy przypadek.</t>
  </si>
  <si>
    <t xml:space="preserve">OQ-PQ (Preformance test/Performance qualification) test will be performed using production materials, qualified substitutes or simulated product proven to have equivalent behaviour under normal operating conditions with 
worst case batch sizes. </t>
  </si>
  <si>
    <t>During OQ-PQ tests should be repeated using production materials.During OQ-PQ the device's performance is verified on each format (scope of capacity tests - time / quantity / format - will be specified in the Risk Analysis)</t>
  </si>
  <si>
    <t xml:space="preserve">Podczas OQ-PQ weryfikowany będzie proces re-dozowania </t>
  </si>
  <si>
    <t>During OQ-PQ verification of Re-Filling process will be verified.</t>
  </si>
  <si>
    <t>Pomyślne zakończenie kwalifikacji instalacyjnej, operacyjnej/procesowej pozwala na formalne zatwierdzenie instalacji, systemów i urządzeń lub na dalsze prace weryfikacyjne.</t>
  </si>
  <si>
    <t>Testy wydajnościowe wszystkich zakupionych i wyspecyfikowanych formatów.
Testy prędkości produkcyjnej linii.
Metodyka: Uruchomienie produkcji z prędkością gwarantowaną przez producenta dla wskazanych formatów.Czas testowania odpowiadający czasowi prowadzenia procesu odpowiadającemu największej planowanej serii (w ujęciu ilościowym). Czas przeprowadzania testu obejmuje wszystkie zatrzymania urzadzenia / Kryteria akceptacji: Dopuszczalna prędkość nie może być mniejsza niż prędkość gwarantowana przez producenta x efektywność. 
Podczas FAT 1 x test 
Podczas OQ/PQ: 3 x test
Wydajność procesu dla wszystkich maszyn linii nie niższa niż 3000 opakowań/h . Wartość wynikowa na końcu lini.</t>
  </si>
  <si>
    <t xml:space="preserve">Performance tests on all purchased and specified formats.
Production speed tests of line.
Methodology: Run production with speed guaranteed by producer for each format. Testing time corresponding to the process running time corresponding to the largest planned batch (in volume terms). The test run time includes all machine stops / Acceptance criteria: Acceptable speed can’t be lower than speed guaranteed by producer x efficiency.
During FAT: 1 x test 
During OQ/PQ: 3 x test
Process efficiency for all machines of line not lower than 3000 pcs/h. Result at the end of the line.
</t>
  </si>
  <si>
    <t>Czas przezbrajania formatów
Metodyka: Zmiana wszystkich części formatu niezbędnych do zmiany konfiguracji linii z jednego formatu na inny. Kryteria akceptacji: Całkowity czas przezbrojenia dla pełnej linii nie może przekraczać uzgodnionych minut. 
• czas przezbrojenia dla 2 osób  – max. 2 godz. na zmianę pełnego formatu – mechaniczna - zmiana formatu wykonana przez personel Dostawcy
Podczas FAT 1 powtórzenie dla każdego formatu; podczas OQ/PQ: 1 powtórzenie dla każdego formatu</t>
  </si>
  <si>
    <r>
      <t>Changeover time of formats
Methodology: Change all format parts necessary for changing line configuration from one format to other Acceptance criteria: Total changeover time for complete line cannot exceed agreed minutes. 
Changeovers time for 2 operators –max. 2 h  for complete mechanical change format - format change to be performed by Supplier personel 
During FAT: 1 rep for each format; 
During OQ/ PQ: 1 rep for each format</t>
    </r>
    <r>
      <rPr>
        <b/>
        <sz val="10"/>
        <rFont val="Arial"/>
        <family val="2"/>
        <charset val="238"/>
      </rPr>
      <t xml:space="preserve">
</t>
    </r>
  </si>
  <si>
    <t>Protokół Kwalifikacji Operacyjno-procesoswej</t>
  </si>
  <si>
    <t>Zgodność z normą PN-EN ISO 13854:2020-01 - Bezpieczeństwo maszyn – Minimalne odstępy zapobiegające zgnieceniu części ciała człowieka</t>
  </si>
  <si>
    <t>Compatibility with PN-EN ISO 13854:2020-01 - Safety of machinery - Minimum distances to prevent crushing of parts of the human body</t>
  </si>
  <si>
    <r>
      <t xml:space="preserve">The line includes:
- Debagging station
- Automatic membrane removal robot
- Denester
- Filling machine
- Isolator with UDAF
- Rubber Stopper Stoppering machine
- Renester
- Capping machine	 
- Container conveyors between modules and out to the receiving section
- Tray loader 
</t>
    </r>
    <r>
      <rPr>
        <b/>
        <sz val="10"/>
        <rFont val="Arial"/>
        <family val="2"/>
      </rPr>
      <t>Final list of elements/spares to be filled by Supplier</t>
    </r>
  </si>
  <si>
    <r>
      <t xml:space="preserve">W skład linii wchodzi:
- Urządzenie do rozpakowywania z worków
- Automatyczne usuwanie membran z tac (robot)
- Urządzenie do rozpakowywania z nestów
- Urządzenie do rozlewu 
- Izolator wraz z nawiewem ochronnym o jednokierunkowym przepływie powietrza
- Maszyna do kapslowania fiolek
- Urządzenie do ponownego pakowania w nesty
- urządzenie kasplujące
- Transportery opakowań/ pojemników pomiedzy poszczególnymi modułami i na zewnątrz  do sekcji odbioru 
- Stanowisko ładowania fiolek do kaset
</t>
    </r>
    <r>
      <rPr>
        <b/>
        <sz val="10"/>
        <rFont val="Arial"/>
        <family val="2"/>
        <charset val="238"/>
      </rPr>
      <t xml:space="preserve">
Ostateczna lista elementów/ części do uzupełnienia przez Dostawcę</t>
    </r>
  </si>
  <si>
    <t>System gazowania powinien być wyposażony w następujące funkcje:
A.    Nakładki gazowe powinny być wyposażone w indywidualne przepływomierze do monitorowania przepływu gazu podczas napełniania.
B.      Przepływomierze powinny być cyfrowe i przekazywać informacje zwrotne do sterownika PLC wraz z odpowiednimi alarmami wysokiego i niskiego przepływu.
C.    Gazowanie końcowe powinno być wykonywane na stacji korkowania.
D.    Należy stosować wstępnie wysterylizowane, jednorazowe filtry gazowe.  Filtry będą wprowadzane do izolatora.</t>
  </si>
  <si>
    <t xml:space="preserve">The gassing system shall be provided with the following features:
A.    Gas overlay supplies shall each be equipped with individual flow meters to monitor gas flow during filling.
B.      Flow meters shall be digital and provide feedback to the PLC with appropriate alarms for high and low flow.
C.    Post-Gassing shall be performed at the stoppering station.
D.    Pre-sterilized, disposable gas filters shall be used.  The filters will be introduced into the isolator.
</t>
  </si>
  <si>
    <t>Historical time series of process data must be available for at least last 5 years of the system operation.
During this period, it should be possible to access historical data from HMI panels without the need to restore this data from backup copies. After a period of 5 years, the data should be able to be displayed after restoring to the control system or using additional tools provided by the VENDOR.</t>
  </si>
  <si>
    <t>All physical parameters (temperature, speed, etc.) of the machines, incidents (alarms, parameter changes, login / logout, etc.) and statistics of the process will be exported on-line to the overriding control system. 
The VENDOR will prepare summary in a tabular form for the parameters above containing:
- name of the register
- parameter description/ purpose; event description/ alarm content
- interpretation /scaling of the parameter
- unit
- variable type (bool, float, integer, etc.)
- GxP - GMP/nGMP criticality
A solution is preferred in which the content of alarms, events and audit trail are made available to the superior system directly - without the need to manually map / describe them at the level of this system.</t>
  </si>
  <si>
    <t>Alarms, stops and operation parameters changes with date and time shall be electronically recorded and archived in the internal memory of the line driver . Protocols including this information shall be generated. 
Leave space for particle counters / flow meter (on-site), ensure signal exchange between machine and RMS / BMS</t>
  </si>
  <si>
    <t xml:space="preserve">Supplier, within 30 days from signing the offer or  letter of intent, will deliver following documents: specification of the amount of material to be tested,layout,  drawings and specifications in order to finalize the design of the room and media required   </t>
  </si>
  <si>
    <t xml:space="preserve">Dostawca, w ciągu 30 dni od podpisania oferty lub listu intencyjnego, dostarczy następujące dokumenty: specyfikację ilości materiału do przetestowania, układ, rysunki i specyfikacje w celu sfinalizowania projektu pomieszczenia i wymaganych mediów.   </t>
  </si>
  <si>
    <t>Należy dołączyć certyfikaty filtrów HEPA dla przepływu laminarnego, a także testy integralności filtrów HEPA.</t>
  </si>
  <si>
    <r>
      <t>Brak ostrych krawędzi, dopuszczalna chropowatość powierzchni posiadającej</t>
    </r>
    <r>
      <rPr>
        <sz val="10"/>
        <rFont val="Arial"/>
        <family val="2"/>
        <charset val="238"/>
      </rPr>
      <t xml:space="preserve"> bezpośredni lub pośredni</t>
    </r>
    <r>
      <rPr>
        <sz val="10"/>
        <rFont val="Arial"/>
        <family val="2"/>
      </rPr>
      <t xml:space="preserve"> kontakt z produktem: Ra ≤</t>
    </r>
    <r>
      <rPr>
        <sz val="10"/>
        <rFont val="Arial"/>
        <family val="2"/>
        <charset val="238"/>
      </rPr>
      <t xml:space="preserve"> 0,51</t>
    </r>
    <r>
      <rPr>
        <sz val="10"/>
        <rFont val="Arial"/>
        <family val="2"/>
      </rPr>
      <t xml:space="preserve"> µm elektropolerowane. Powinny zostać dostarczone certyfikaty materiałowe (zgodnie z ASME BPE 2007).</t>
    </r>
  </si>
  <si>
    <r>
      <t xml:space="preserve">No sharp edges, roughness of internal finishing having </t>
    </r>
    <r>
      <rPr>
        <sz val="10"/>
        <rFont val="Arial"/>
        <family val="2"/>
        <charset val="238"/>
      </rPr>
      <t>direct or indirect</t>
    </r>
    <r>
      <rPr>
        <sz val="10"/>
        <rFont val="Arial"/>
        <family val="2"/>
      </rPr>
      <t xml:space="preserve"> contact with product  will be </t>
    </r>
    <r>
      <rPr>
        <sz val="10"/>
        <rFont val="Arial"/>
        <family val="2"/>
        <charset val="238"/>
      </rPr>
      <t>Ra ≤ 0,51</t>
    </r>
    <r>
      <rPr>
        <sz val="10"/>
        <rFont val="Arial"/>
        <family val="2"/>
      </rPr>
      <t xml:space="preserve"> µm; electro polished. Material certificates to be delivered. (according to ASME BPE 2007)</t>
    </r>
  </si>
  <si>
    <t>Supplier is required to verify the suitability of spaces available, in terms of:
1. Dimensions of the filling equipment
2. Main dimensions of the ancillaries to be installed on production rooms or technical level
3. Space required for easy operating 
4. Space required for easy maintenance.
5. 5. Weight of equipment empty and under operational conditions (specific load kg/m2).</t>
  </si>
  <si>
    <t>Dostawca zobowiązany jest do weryfikacji dostępnej przestrzeni w odniesieniu do:
1. Wymiarów linii
2. Głównych wymiarów elementów pomocniczych, które mają być zainstalowane w pomieszczeniach produkcyjnych lub na poziomie technicznym
3. Przestrzeni wymaganej do prowadzenia operacji technologicznych
4. Przestrzeni wymaganej do prowadzenia czynności konserwacyjnych.
5. Masa urządzenia pustego i w warunkach roboczych (obciążenie właściwe kg/m2).</t>
  </si>
  <si>
    <r>
      <t>Charakterystyka produktów:
• Forma produktu: roztwory, emulsje,
• pH 2-12   
• Gęstość max.</t>
    </r>
    <r>
      <rPr>
        <sz val="10"/>
        <rFont val="Arial"/>
        <family val="2"/>
        <charset val="238"/>
      </rPr>
      <t xml:space="preserve"> 1,2 g/cm³</t>
    </r>
    <r>
      <rPr>
        <sz val="10"/>
        <rFont val="Arial"/>
        <family val="2"/>
      </rPr>
      <t>,  
• Lepkość max. 100 cP. 
• Produkt może być wrażliwy na światło, 
• Produkt sporządzany na bazie wody do iniekcji WFI
• Wielkość serii: min. 1 l - max. 50l</t>
    </r>
  </si>
  <si>
    <t>Materiały opakowaniowe bezpośrednie (np.. Fiolki, kartridże) będą dostarczane do pomieszczenia rozlewu gotowe do użycia (pre-sterylizowane) w nestach</t>
  </si>
  <si>
    <t>Puste tace i nesty są transportowane na przenośniku umożliwiając odbiór przez operatora. Tace i nesty są usuwane z urządzenia manualnie. Należy przewidzieć jedno lub dwa miejsca wyładunkowe.</t>
  </si>
  <si>
    <t xml:space="preserve">Powinna istnieć możliwość generowania innych raportów:
- Parametry (wartości zadane, rzeczywiste wartości procesowe, parametry inżynierskie, górne i dolne wartości limitów alarmowych)
- Grafiki / trendy procesowe (analogowe i cyfrowe)
- Alarmy 
- Zdarzenia (np. działania użytkownika związane z daną serią)
- Ścieżki audytu (cała aktywność systemu)
- Wyjątki, które występują podczas procesu
Raporty wygenerowane w ten sposób powinny być dostępne w formie nieedytowalnej np. PDF oraz dodatkowo w formie edytowalnej do celów biznesowych.
W razie potrzeby powinna istnieć możliwość drukowania ścieżek audytu.
Klient będzie miał możliwość doprecyzowania limitów: alarmowych, ostrzegawczych, działania. </t>
  </si>
  <si>
    <t>Other  electronic records which must be generated (at least):
- Parameters (setpoints, actual process values, engineering parameters, high and low setpoints of alarm limits)
- Graphics / process trends (analogue and digital input values)
- Alarms (arriving, being acknowledged and departing)
- Events (e.g. batch related user actions).
- Audit trails (all system activity)
- Exceptions that occur during processing
Reports generated in this way should be available in a non-editable form, e.g. PDF, and additionally in an editable form for business purposes.
There shall be an option to print the audit trails as when required.
CUSTOMER will be able to specify the following limits: alarm, warning and process/ operation.</t>
  </si>
  <si>
    <t>Weryfikacja certyfikatów kalibracji podzespołów maszyn tego wymagających ( (kalibracja dotyczy całego toru pomiarowego, nie tylko sensora).</t>
  </si>
  <si>
    <t>Verification of calibration certificates of machine components requiring that (calibration applies to the entire measurement path, not only the sensor).</t>
  </si>
  <si>
    <r>
      <t xml:space="preserve">Linia służyć będzie do rozlewu produktu w następujące formaty:
Fiolki:
• 6R - napełnianie dozą od 5 do 10 ml
</t>
    </r>
    <r>
      <rPr>
        <strike/>
        <sz val="10"/>
        <rFont val="Arial"/>
        <family val="2"/>
      </rPr>
      <t xml:space="preserve">
</t>
    </r>
    <r>
      <rPr>
        <sz val="10"/>
        <rFont val="Arial"/>
        <family val="2"/>
      </rPr>
      <t>Ampułkostrzykawki:
• 1,0 ml długie - napełnianie dozą od 0,5 ml do 1,0 ml
• 2,25 ml - napełnianie dozą od 1,5 ml do 2,0 ml
Kartridże:
• 3 ml - napełnianie dozą od 1,5 ml do 3,0 ml
Dostawca potwierdzi możliwość zastosowania zakładanych formatów. Dostawca w ofercie przedstawi ceny dla każdego z formatów osobno.</t>
    </r>
  </si>
  <si>
    <t>The Line will be used for product filling in the following formats:
Vials:
• 6R - dosing from 5 ml to 10 ml
Prefilled syringes:
• 1.0 ml long - with the fill volume from 0.5 ml to 1.0 ml
• 2.25 ml - with the fill volume from 1.5 ml to 2,0 ml
Cartridges:
• 3 ml - with the fill volume from 1.5 ml to 3.0 ml
 Vendor will confirm the possibility to use assumed formats. Vendor will present prices for each format separately in the offer.</t>
  </si>
  <si>
    <t>Primary packaging materials (i.e. Vials, catridges) will be delivered to the Filling Room ready to use (pre-sterilized) in nests</t>
  </si>
  <si>
    <t>All electrical panels shall be supplied completely assembled, wired and labeled with terminal board for connection to the machine, finished to at least the CLIENTS standards</t>
  </si>
  <si>
    <t>Characteristics of the product:
• Product form: solutions, emulsions,
• pH 2-12   
• Max. density 1.2 g/cm³,  
• Max. viscosity 100 cP. 
• Product can be sensitive to light, 
• The product is based on water for injection of WFI
• Batch size: min 1 l - max. 50 l</t>
  </si>
  <si>
    <t>Dokładność napełniania:
+/- 0,5% dla objętości napełniania w zakresie 5 - 10 ml
+/- 1% dla objętości napełniania w zakresie 1,5 - 5 ml
+/- 1,5% dla objętości napełniania poniżej 1,5 ml</t>
  </si>
  <si>
    <t>Filling accuracy.
+/- 0.5% for filling volume in the range 5 - 10 ml
+/- 1% for filling volume in the range 1.5 - 5 ml
+/- 1.5% for filling volume below 1.5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</si>
</sst>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charset val="238"/>
      <scheme val="minor"/>
    </font>
    <font>
      <sz val="10"/>
      <name val="Arial"/>
      <family val="2"/>
      <charset val="238"/>
    </font>
    <font>
      <b/>
      <sz val="14"/>
      <name val="Arial"/>
      <family val="2"/>
    </font>
    <font>
      <sz val="10"/>
      <name val="Arial"/>
      <family val="2"/>
    </font>
    <font>
      <vertAlign val="superscript"/>
      <sz val="10"/>
      <name val="Arial"/>
      <family val="2"/>
      <charset val="238"/>
    </font>
    <font>
      <b/>
      <sz val="10"/>
      <name val="Arial"/>
      <family val="2"/>
      <charset val="238"/>
    </font>
    <font>
      <b/>
      <sz val="10"/>
      <name val="Arial"/>
      <family val="2"/>
    </font>
    <font>
      <sz val="10"/>
      <color rgb="FFFF0000"/>
      <name val="Arial"/>
      <family val="2"/>
      <charset val="238"/>
    </font>
    <font>
      <sz val="10"/>
      <color theme="1"/>
      <name val="Arial"/>
      <family val="2"/>
      <charset val="238"/>
    </font>
    <font>
      <sz val="10"/>
      <color rgb="FFFF0000"/>
      <name val="Arial"/>
      <family val="2"/>
    </font>
    <font>
      <b/>
      <sz val="10"/>
      <color rgb="FFFF0000"/>
      <name val="Arial"/>
      <family val="2"/>
      <charset val="238"/>
    </font>
    <font>
      <b/>
      <sz val="11"/>
      <name val="Calibri"/>
      <family val="2"/>
      <charset val="238"/>
      <scheme val="minor"/>
    </font>
    <font>
      <sz val="11"/>
      <color theme="1"/>
      <name val="Calibri"/>
      <family val="2"/>
      <charset val="238"/>
      <scheme val="minor"/>
    </font>
    <font>
      <sz val="11"/>
      <name val="Calibri"/>
      <family val="2"/>
      <charset val="238"/>
      <scheme val="minor"/>
    </font>
    <font>
      <b/>
      <sz val="11"/>
      <color theme="1"/>
      <name val="Arial"/>
      <family val="2"/>
      <charset val="238"/>
    </font>
    <font>
      <sz val="11"/>
      <color theme="1"/>
      <name val="Arial"/>
      <family val="2"/>
      <charset val="238"/>
    </font>
    <font>
      <sz val="10"/>
      <color rgb="FF00B050"/>
      <name val="Arial"/>
      <family val="2"/>
      <charset val="238"/>
    </font>
    <font>
      <sz val="10"/>
      <color theme="1"/>
      <name val="Arial"/>
      <family val="2"/>
    </font>
    <font>
      <strike/>
      <sz val="10"/>
      <name val="Arial"/>
      <family val="2"/>
    </font>
    <font>
      <u/>
      <sz val="10"/>
      <name val="Arial"/>
      <family val="2"/>
    </font>
    <font>
      <sz val="10"/>
      <color rgb="FF00B050"/>
      <name val="Arial"/>
      <family val="2"/>
    </font>
    <font>
      <sz val="10"/>
      <name val="Arial Unicode MS"/>
      <family val="2"/>
    </font>
    <font>
      <sz val="10"/>
      <color theme="1"/>
      <name val="Arial Unicode MS"/>
      <family val="2"/>
    </font>
    <font>
      <sz val="11"/>
      <color rgb="FFFF0000"/>
      <name val="Calibri"/>
      <family val="2"/>
      <charset val="238"/>
      <scheme val="minor"/>
    </font>
    <font>
      <sz val="10"/>
      <name val="Arial Unicode MS"/>
      <family val="2"/>
      <charset val="238"/>
    </font>
    <font>
      <sz val="8"/>
      <name val="Calibri"/>
      <family val="2"/>
      <charset val="238"/>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top style="thin">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xf numFmtId="0" fontId="1" fillId="0" borderId="0"/>
    <xf numFmtId="0" fontId="3" fillId="0" borderId="0"/>
    <xf numFmtId="0" fontId="1" fillId="0" borderId="0"/>
    <xf numFmtId="0" fontId="8" fillId="0" borderId="0"/>
    <xf numFmtId="0" fontId="12" fillId="0" borderId="0"/>
  </cellStyleXfs>
  <cellXfs count="211">
    <xf numFmtId="0" fontId="0" fillId="0" borderId="0" xfId="0"/>
    <xf numFmtId="0" fontId="5" fillId="2" borderId="2" xfId="1" applyFont="1" applyFill="1" applyBorder="1" applyAlignment="1">
      <alignment horizontal="center" vertical="center"/>
    </xf>
    <xf numFmtId="0" fontId="6" fillId="2" borderId="2" xfId="2" applyFont="1" applyFill="1" applyBorder="1" applyAlignment="1">
      <alignment horizontal="left" vertical="center" wrapText="1"/>
    </xf>
    <xf numFmtId="0" fontId="1" fillId="0" borderId="3" xfId="1" applyBorder="1" applyAlignment="1">
      <alignment horizontal="center" vertical="center"/>
    </xf>
    <xf numFmtId="0" fontId="3" fillId="0" borderId="3" xfId="2" applyBorder="1" applyAlignment="1">
      <alignment horizontal="left" vertical="center" wrapText="1"/>
    </xf>
    <xf numFmtId="0" fontId="1" fillId="0" borderId="3" xfId="2" applyFont="1" applyBorder="1" applyAlignment="1">
      <alignment horizontal="left" vertical="center" wrapText="1"/>
    </xf>
    <xf numFmtId="0" fontId="3" fillId="0" borderId="3" xfId="2" applyBorder="1" applyAlignment="1">
      <alignment horizontal="center" vertical="center" wrapText="1"/>
    </xf>
    <xf numFmtId="0" fontId="1" fillId="3" borderId="2" xfId="1" applyFill="1" applyBorder="1" applyAlignment="1">
      <alignment horizontal="center" vertical="center"/>
    </xf>
    <xf numFmtId="0" fontId="3" fillId="3" borderId="4" xfId="2" applyFill="1" applyBorder="1" applyAlignment="1">
      <alignment horizontal="left" vertical="center" wrapText="1"/>
    </xf>
    <xf numFmtId="0" fontId="3" fillId="3" borderId="3" xfId="2" applyFill="1" applyBorder="1" applyAlignment="1">
      <alignment horizontal="center" vertical="center" wrapText="1"/>
    </xf>
    <xf numFmtId="0" fontId="3" fillId="3" borderId="4" xfId="2" applyFill="1" applyBorder="1" applyAlignment="1">
      <alignment horizontal="center" vertical="center" wrapText="1"/>
    </xf>
    <xf numFmtId="0" fontId="3" fillId="3" borderId="3" xfId="2" applyFill="1" applyBorder="1" applyAlignment="1">
      <alignment horizontal="left" vertical="center" wrapText="1"/>
    </xf>
    <xf numFmtId="0" fontId="6"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3" fillId="2" borderId="3" xfId="2" applyFill="1" applyBorder="1" applyAlignment="1">
      <alignment horizontal="center" vertical="center" wrapText="1"/>
    </xf>
    <xf numFmtId="0" fontId="1" fillId="3" borderId="6" xfId="2" applyFont="1" applyFill="1" applyBorder="1" applyAlignment="1">
      <alignment horizontal="left" vertical="center" wrapText="1"/>
    </xf>
    <xf numFmtId="0" fontId="1" fillId="3" borderId="6" xfId="2" applyFont="1" applyFill="1" applyBorder="1" applyAlignment="1">
      <alignment horizontal="center" vertical="center" wrapText="1"/>
    </xf>
    <xf numFmtId="0" fontId="1" fillId="3" borderId="7" xfId="2" applyFont="1" applyFill="1" applyBorder="1" applyAlignment="1">
      <alignment horizontal="left" vertical="center" wrapText="1"/>
    </xf>
    <xf numFmtId="0" fontId="7" fillId="3" borderId="3" xfId="2" applyFont="1" applyFill="1" applyBorder="1" applyAlignment="1">
      <alignment horizontal="center" vertical="center" wrapText="1"/>
    </xf>
    <xf numFmtId="0" fontId="1" fillId="0" borderId="0" xfId="1"/>
    <xf numFmtId="0" fontId="1" fillId="0" borderId="0" xfId="2" applyFont="1" applyAlignment="1">
      <alignment vertical="center" wrapText="1"/>
    </xf>
    <xf numFmtId="0" fontId="1" fillId="0" borderId="0" xfId="2" applyFont="1" applyAlignment="1">
      <alignment horizontal="center" vertical="center" wrapText="1"/>
    </xf>
    <xf numFmtId="3" fontId="1" fillId="0" borderId="0" xfId="2" applyNumberFormat="1" applyFont="1" applyAlignment="1">
      <alignment horizontal="center" vertical="center" wrapText="1"/>
    </xf>
    <xf numFmtId="0" fontId="1" fillId="0" borderId="0" xfId="1" applyAlignment="1">
      <alignment horizontal="center" vertical="center"/>
    </xf>
    <xf numFmtId="0" fontId="1" fillId="3" borderId="7" xfId="2" applyFont="1" applyFill="1" applyBorder="1" applyAlignment="1">
      <alignment horizontal="center" vertical="center" wrapText="1"/>
    </xf>
    <xf numFmtId="0" fontId="1" fillId="3" borderId="3" xfId="1" applyFill="1" applyBorder="1" applyAlignment="1">
      <alignment horizontal="center" vertical="center"/>
    </xf>
    <xf numFmtId="0" fontId="1" fillId="3" borderId="3" xfId="2" applyFont="1" applyFill="1" applyBorder="1" applyAlignment="1">
      <alignment horizontal="left" vertical="center" wrapText="1"/>
    </xf>
    <xf numFmtId="0" fontId="1" fillId="3" borderId="3" xfId="2" applyFont="1" applyFill="1" applyBorder="1" applyAlignment="1">
      <alignment horizontal="center" vertical="center" wrapText="1"/>
    </xf>
    <xf numFmtId="0" fontId="5" fillId="2" borderId="3" xfId="1" applyFont="1" applyFill="1" applyBorder="1" applyAlignment="1">
      <alignment horizontal="center" vertical="center"/>
    </xf>
    <xf numFmtId="0" fontId="0" fillId="2" borderId="3" xfId="0" applyFill="1" applyBorder="1" applyAlignment="1">
      <alignment horizontal="center" vertical="center" wrapText="1"/>
    </xf>
    <xf numFmtId="0" fontId="1" fillId="3" borderId="4" xfId="0" applyFont="1" applyFill="1" applyBorder="1" applyAlignment="1">
      <alignment horizontal="left" vertical="center" wrapText="1"/>
    </xf>
    <xf numFmtId="0" fontId="1" fillId="0" borderId="3" xfId="2" applyFont="1" applyBorder="1" applyAlignment="1">
      <alignment horizontal="center" vertical="center" wrapText="1"/>
    </xf>
    <xf numFmtId="0" fontId="0" fillId="3" borderId="3" xfId="0" applyFill="1" applyBorder="1" applyAlignment="1">
      <alignment horizontal="center" vertical="center" wrapText="1"/>
    </xf>
    <xf numFmtId="0" fontId="1" fillId="3" borderId="4" xfId="2" applyFont="1" applyFill="1" applyBorder="1" applyAlignment="1">
      <alignment horizontal="left" vertical="center" wrapText="1"/>
    </xf>
    <xf numFmtId="0" fontId="1" fillId="3" borderId="3" xfId="0" applyFont="1" applyFill="1" applyBorder="1" applyAlignment="1">
      <alignment vertical="center" wrapText="1"/>
    </xf>
    <xf numFmtId="0" fontId="9" fillId="0" borderId="3" xfId="2" applyFont="1" applyBorder="1" applyAlignment="1">
      <alignment horizontal="center" vertical="center" wrapText="1"/>
    </xf>
    <xf numFmtId="0" fontId="1" fillId="3" borderId="4" xfId="0" applyFont="1" applyFill="1" applyBorder="1" applyAlignment="1">
      <alignment horizontal="left" vertical="center"/>
    </xf>
    <xf numFmtId="0" fontId="8" fillId="3" borderId="3" xfId="0" applyFont="1" applyFill="1" applyBorder="1" applyAlignment="1">
      <alignment vertical="center" wrapText="1"/>
    </xf>
    <xf numFmtId="0" fontId="8" fillId="3" borderId="4" xfId="0" applyFont="1" applyFill="1" applyBorder="1" applyAlignment="1">
      <alignment horizontal="left" vertical="center" wrapText="1"/>
    </xf>
    <xf numFmtId="0" fontId="1" fillId="3" borderId="3" xfId="0" applyFont="1" applyFill="1" applyBorder="1" applyAlignment="1">
      <alignment horizontal="left" vertical="center" wrapText="1"/>
    </xf>
    <xf numFmtId="0" fontId="9" fillId="0" borderId="4" xfId="2" applyFont="1" applyBorder="1" applyAlignment="1">
      <alignment horizontal="center" vertical="center" wrapText="1"/>
    </xf>
    <xf numFmtId="0" fontId="8" fillId="3" borderId="3" xfId="0" applyFont="1" applyFill="1" applyBorder="1" applyAlignment="1">
      <alignment horizontal="left" vertical="center" wrapText="1"/>
    </xf>
    <xf numFmtId="0" fontId="1" fillId="3" borderId="3" xfId="0" applyFont="1" applyFill="1" applyBorder="1" applyAlignment="1">
      <alignment vertical="center"/>
    </xf>
    <xf numFmtId="0" fontId="5" fillId="2" borderId="4" xfId="1" applyFont="1" applyFill="1" applyBorder="1" applyAlignment="1">
      <alignment horizontal="left" vertical="center"/>
    </xf>
    <xf numFmtId="0" fontId="5" fillId="2" borderId="4" xfId="2" applyFont="1" applyFill="1" applyBorder="1" applyAlignment="1">
      <alignment horizontal="left" vertical="center" wrapText="1"/>
    </xf>
    <xf numFmtId="0" fontId="3" fillId="0" borderId="4" xfId="2" applyBorder="1" applyAlignment="1">
      <alignment horizontal="center" vertical="center" wrapText="1"/>
    </xf>
    <xf numFmtId="0" fontId="8" fillId="3" borderId="3" xfId="0" applyFont="1" applyFill="1" applyBorder="1" applyAlignment="1">
      <alignment vertical="center"/>
    </xf>
    <xf numFmtId="0" fontId="5" fillId="2" borderId="3" xfId="1" applyFont="1" applyFill="1" applyBorder="1" applyAlignment="1">
      <alignment horizontal="left" vertical="center"/>
    </xf>
    <xf numFmtId="0" fontId="5" fillId="0" borderId="4" xfId="1" applyFont="1" applyBorder="1" applyAlignment="1">
      <alignment horizontal="left" vertical="center"/>
    </xf>
    <xf numFmtId="0" fontId="1" fillId="0" borderId="9" xfId="1" applyBorder="1" applyAlignment="1">
      <alignment horizontal="left" vertical="center"/>
    </xf>
    <xf numFmtId="0" fontId="1" fillId="0" borderId="9" xfId="1" applyBorder="1" applyAlignment="1">
      <alignment horizontal="center" vertical="center"/>
    </xf>
    <xf numFmtId="0" fontId="1" fillId="0" borderId="0" xfId="3"/>
    <xf numFmtId="0" fontId="3" fillId="0" borderId="0" xfId="1" applyFont="1"/>
    <xf numFmtId="0" fontId="1" fillId="0" borderId="0" xfId="0" applyFont="1" applyAlignment="1">
      <alignment vertical="center"/>
    </xf>
    <xf numFmtId="0" fontId="6" fillId="2" borderId="3" xfId="2" applyFont="1" applyFill="1" applyBorder="1" applyAlignment="1">
      <alignment horizontal="center" vertical="center" wrapText="1"/>
    </xf>
    <xf numFmtId="0" fontId="9" fillId="3" borderId="4"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0" fillId="0" borderId="3" xfId="0" applyBorder="1" applyAlignment="1">
      <alignment horizontal="center" vertical="center" wrapText="1"/>
    </xf>
    <xf numFmtId="0" fontId="3" fillId="3" borderId="3" xfId="2" quotePrefix="1" applyFill="1" applyBorder="1" applyAlignment="1">
      <alignment horizontal="left" vertical="center" wrapText="1"/>
    </xf>
    <xf numFmtId="3" fontId="3" fillId="2" borderId="3" xfId="2" applyNumberFormat="1" applyFill="1" applyBorder="1" applyAlignment="1">
      <alignment horizontal="center" vertical="center" wrapText="1"/>
    </xf>
    <xf numFmtId="0" fontId="8" fillId="0" borderId="3" xfId="4" applyBorder="1" applyAlignment="1">
      <alignment horizontal="center" vertical="center" wrapText="1"/>
    </xf>
    <xf numFmtId="0" fontId="1" fillId="0" borderId="3" xfId="4" applyFont="1" applyBorder="1" applyAlignment="1">
      <alignment horizontal="center" vertical="center" wrapText="1"/>
    </xf>
    <xf numFmtId="0" fontId="0" fillId="0" borderId="3" xfId="4" applyFont="1" applyBorder="1" applyAlignment="1">
      <alignment horizontal="center" vertical="center" wrapText="1"/>
    </xf>
    <xf numFmtId="0" fontId="8" fillId="3" borderId="3" xfId="4" applyFill="1" applyBorder="1" applyAlignment="1">
      <alignment horizontal="center" vertical="center" wrapText="1"/>
    </xf>
    <xf numFmtId="0" fontId="1" fillId="3" borderId="3" xfId="4" applyFont="1" applyFill="1" applyBorder="1" applyAlignment="1">
      <alignment horizontal="center" vertical="center" wrapText="1"/>
    </xf>
    <xf numFmtId="0" fontId="3" fillId="3" borderId="3" xfId="4" applyFont="1" applyFill="1" applyBorder="1" applyAlignment="1">
      <alignment horizontal="center" vertical="center" wrapText="1"/>
    </xf>
    <xf numFmtId="0" fontId="13" fillId="3" borderId="3" xfId="4" applyFont="1" applyFill="1" applyBorder="1" applyAlignment="1">
      <alignment horizontal="center" vertical="center" wrapText="1"/>
    </xf>
    <xf numFmtId="0" fontId="0" fillId="3" borderId="3" xfId="4" applyFont="1" applyFill="1" applyBorder="1" applyAlignment="1">
      <alignment horizontal="center" vertical="center" wrapText="1"/>
    </xf>
    <xf numFmtId="0" fontId="3" fillId="3" borderId="3" xfId="2" applyFill="1" applyBorder="1" applyAlignment="1">
      <alignment vertical="center" wrapText="1"/>
    </xf>
    <xf numFmtId="0" fontId="7" fillId="0" borderId="0" xfId="2" applyFont="1" applyAlignment="1">
      <alignment horizontal="left" vertical="center" wrapText="1"/>
    </xf>
    <xf numFmtId="0" fontId="8" fillId="0" borderId="0" xfId="4" applyAlignment="1">
      <alignment horizontal="center" vertical="center" wrapText="1"/>
    </xf>
    <xf numFmtId="0" fontId="3" fillId="0" borderId="0" xfId="2" applyAlignment="1">
      <alignment horizontal="left" vertical="center" wrapText="1"/>
    </xf>
    <xf numFmtId="0" fontId="14" fillId="0" borderId="12" xfId="5" applyFont="1" applyBorder="1" applyAlignment="1">
      <alignment horizontal="center" vertical="center"/>
    </xf>
    <xf numFmtId="0" fontId="15" fillId="0" borderId="13" xfId="5" applyFont="1" applyBorder="1" applyAlignment="1">
      <alignment horizontal="left" vertical="center"/>
    </xf>
    <xf numFmtId="0" fontId="8" fillId="0" borderId="13" xfId="4" applyBorder="1" applyAlignment="1">
      <alignment vertical="center"/>
    </xf>
    <xf numFmtId="0" fontId="14" fillId="0" borderId="14" xfId="5" applyFont="1" applyBorder="1" applyAlignment="1">
      <alignment horizontal="center" vertical="center"/>
    </xf>
    <xf numFmtId="0" fontId="15" fillId="0" borderId="0" xfId="5" applyFont="1" applyAlignment="1">
      <alignment horizontal="left" vertical="center"/>
    </xf>
    <xf numFmtId="0" fontId="8" fillId="0" borderId="0" xfId="4" applyAlignment="1">
      <alignment vertical="center"/>
    </xf>
    <xf numFmtId="0" fontId="6" fillId="0" borderId="4" xfId="1" applyFont="1" applyBorder="1" applyAlignment="1">
      <alignment horizontal="left" vertical="center"/>
    </xf>
    <xf numFmtId="0" fontId="14" fillId="0" borderId="9" xfId="5" applyFont="1" applyBorder="1" applyAlignment="1">
      <alignment horizontal="left" vertical="center"/>
    </xf>
    <xf numFmtId="0" fontId="8" fillId="0" borderId="9" xfId="4" applyBorder="1" applyAlignment="1">
      <alignment vertical="center"/>
    </xf>
    <xf numFmtId="0" fontId="15" fillId="0" borderId="9" xfId="5" applyFont="1" applyBorder="1" applyAlignment="1">
      <alignment horizontal="left" vertical="center"/>
    </xf>
    <xf numFmtId="0" fontId="1" fillId="0" borderId="14" xfId="1" applyBorder="1"/>
    <xf numFmtId="0" fontId="8" fillId="0" borderId="0" xfId="5" applyFont="1" applyAlignment="1">
      <alignment horizontal="left" vertical="center"/>
    </xf>
    <xf numFmtId="0" fontId="15" fillId="0" borderId="14" xfId="0" applyFont="1" applyBorder="1" applyAlignment="1">
      <alignment vertical="center"/>
    </xf>
    <xf numFmtId="0" fontId="6" fillId="2" borderId="4" xfId="2" applyFont="1" applyFill="1" applyBorder="1" applyAlignment="1">
      <alignment vertical="center" wrapText="1"/>
    </xf>
    <xf numFmtId="0" fontId="5" fillId="2" borderId="4" xfId="2" applyFont="1" applyFill="1" applyBorder="1" applyAlignment="1">
      <alignment vertical="center" wrapText="1"/>
    </xf>
    <xf numFmtId="0" fontId="3" fillId="0" borderId="3" xfId="2" applyBorder="1" applyAlignment="1">
      <alignment vertical="center" wrapText="1"/>
    </xf>
    <xf numFmtId="0" fontId="16" fillId="0" borderId="4" xfId="2" applyFont="1" applyBorder="1" applyAlignment="1">
      <alignment horizontal="center" vertical="center" wrapText="1"/>
    </xf>
    <xf numFmtId="0" fontId="7" fillId="0" borderId="4" xfId="2" applyFont="1" applyBorder="1" applyAlignment="1">
      <alignment horizontal="center" vertical="center" wrapText="1"/>
    </xf>
    <xf numFmtId="0" fontId="3" fillId="3" borderId="4" xfId="2" applyFill="1" applyBorder="1" applyAlignment="1">
      <alignment vertical="center" wrapText="1"/>
    </xf>
    <xf numFmtId="0" fontId="17" fillId="0" borderId="3" xfId="2" applyFont="1" applyBorder="1" applyAlignment="1">
      <alignment horizontal="center" vertical="center" wrapText="1"/>
    </xf>
    <xf numFmtId="0" fontId="1" fillId="3" borderId="3" xfId="1" applyFill="1" applyBorder="1" applyAlignment="1">
      <alignment vertical="center" wrapText="1"/>
    </xf>
    <xf numFmtId="0" fontId="1" fillId="0" borderId="3" xfId="1" applyBorder="1" applyAlignment="1">
      <alignment vertical="center" wrapText="1"/>
    </xf>
    <xf numFmtId="0" fontId="9" fillId="3" borderId="3" xfId="2" applyFont="1" applyFill="1" applyBorder="1" applyAlignment="1">
      <alignment horizontal="center" vertical="center" wrapText="1"/>
    </xf>
    <xf numFmtId="0" fontId="1" fillId="3" borderId="3" xfId="1" quotePrefix="1" applyFill="1" applyBorder="1" applyAlignment="1">
      <alignment horizontal="center" vertical="center"/>
    </xf>
    <xf numFmtId="0" fontId="1" fillId="3" borderId="4" xfId="2" applyFont="1" applyFill="1" applyBorder="1" applyAlignment="1">
      <alignment vertical="center" wrapText="1"/>
    </xf>
    <xf numFmtId="0" fontId="3" fillId="0" borderId="3" xfId="1" applyFont="1" applyBorder="1" applyAlignment="1">
      <alignment vertical="center" wrapText="1"/>
    </xf>
    <xf numFmtId="0" fontId="3" fillId="0" borderId="15" xfId="1" applyFont="1" applyBorder="1" applyAlignment="1">
      <alignment vertical="center"/>
    </xf>
    <xf numFmtId="0" fontId="3" fillId="0" borderId="9" xfId="1" applyFont="1" applyBorder="1" applyAlignment="1">
      <alignment vertical="center"/>
    </xf>
    <xf numFmtId="0" fontId="3" fillId="0" borderId="9" xfId="1" applyFont="1" applyBorder="1" applyAlignment="1">
      <alignment horizontal="center" vertical="center"/>
    </xf>
    <xf numFmtId="0" fontId="1" fillId="0" borderId="0" xfId="3" applyAlignment="1">
      <alignment vertical="center"/>
    </xf>
    <xf numFmtId="0" fontId="3" fillId="0" borderId="0" xfId="1" applyFont="1" applyAlignment="1">
      <alignment vertical="center"/>
    </xf>
    <xf numFmtId="0" fontId="1" fillId="0" borderId="0" xfId="1" applyAlignment="1">
      <alignment vertical="center"/>
    </xf>
    <xf numFmtId="0" fontId="0" fillId="3" borderId="0" xfId="0" applyFill="1"/>
    <xf numFmtId="0" fontId="6" fillId="3" borderId="3" xfId="2" applyFont="1" applyFill="1" applyBorder="1" applyAlignment="1">
      <alignment horizontal="center" vertical="center" wrapText="1"/>
    </xf>
    <xf numFmtId="0" fontId="1" fillId="0" borderId="4" xfId="2" applyFont="1" applyBorder="1" applyAlignment="1">
      <alignment horizontal="center" vertical="center" wrapText="1"/>
    </xf>
    <xf numFmtId="0" fontId="13" fillId="0" borderId="0" xfId="0" applyFont="1"/>
    <xf numFmtId="0" fontId="20" fillId="3" borderId="4" xfId="2" applyFont="1" applyFill="1" applyBorder="1" applyAlignment="1">
      <alignment horizontal="center" vertical="center" wrapText="1"/>
    </xf>
    <xf numFmtId="0" fontId="21" fillId="0" borderId="0" xfId="0" applyFont="1" applyAlignment="1">
      <alignment horizontal="left" vertical="center" wrapText="1"/>
    </xf>
    <xf numFmtId="0" fontId="1" fillId="3" borderId="0" xfId="1" applyFill="1" applyAlignment="1">
      <alignment vertical="center" wrapText="1"/>
    </xf>
    <xf numFmtId="0" fontId="22" fillId="0" borderId="0" xfId="0" applyFont="1" applyAlignment="1">
      <alignment horizontal="left" vertical="center" wrapText="1"/>
    </xf>
    <xf numFmtId="0" fontId="23" fillId="0" borderId="0" xfId="0" applyFont="1"/>
    <xf numFmtId="0" fontId="0" fillId="4" borderId="0" xfId="0" applyFill="1"/>
    <xf numFmtId="0" fontId="3" fillId="3" borderId="4"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3" xfId="0" applyFont="1" applyFill="1" applyBorder="1" applyAlignment="1">
      <alignment vertical="center"/>
    </xf>
    <xf numFmtId="0" fontId="7" fillId="0" borderId="3" xfId="2" applyFont="1" applyBorder="1" applyAlignment="1">
      <alignment horizontal="center" vertical="center" wrapText="1"/>
    </xf>
    <xf numFmtId="0" fontId="1" fillId="3" borderId="3" xfId="2" applyFont="1" applyFill="1" applyBorder="1" applyAlignment="1">
      <alignment vertical="center" wrapText="1"/>
    </xf>
    <xf numFmtId="0" fontId="1" fillId="0" borderId="3" xfId="1" quotePrefix="1" applyBorder="1" applyAlignment="1">
      <alignment horizontal="center" vertical="center"/>
    </xf>
    <xf numFmtId="0" fontId="1" fillId="0" borderId="4" xfId="2" applyFont="1" applyBorder="1" applyAlignment="1">
      <alignment vertical="center" wrapText="1"/>
    </xf>
    <xf numFmtId="0" fontId="3" fillId="0" borderId="4" xfId="2" applyBorder="1" applyAlignment="1">
      <alignment vertical="center" wrapText="1"/>
    </xf>
    <xf numFmtId="0" fontId="13" fillId="0" borderId="0" xfId="0" applyFont="1" applyAlignment="1">
      <alignment vertical="center"/>
    </xf>
    <xf numFmtId="0" fontId="13" fillId="0" borderId="0" xfId="0" applyFont="1" applyAlignment="1">
      <alignment horizontal="center" vertical="center"/>
    </xf>
    <xf numFmtId="0" fontId="3" fillId="0" borderId="1" xfId="2" applyBorder="1" applyAlignment="1">
      <alignment vertical="center" wrapText="1"/>
    </xf>
    <xf numFmtId="0" fontId="1" fillId="0" borderId="4" xfId="0" applyFont="1" applyBorder="1" applyAlignment="1">
      <alignment horizontal="left" vertical="center" wrapText="1"/>
    </xf>
    <xf numFmtId="0" fontId="1" fillId="0" borderId="3" xfId="0" applyFont="1" applyBorder="1" applyAlignment="1">
      <alignment vertical="center" wrapText="1"/>
    </xf>
    <xf numFmtId="0" fontId="0" fillId="5" borderId="0" xfId="0" applyFill="1"/>
    <xf numFmtId="0" fontId="13" fillId="5" borderId="0" xfId="0" applyFont="1" applyFill="1"/>
    <xf numFmtId="0" fontId="1" fillId="0" borderId="2" xfId="1" applyBorder="1" applyAlignment="1">
      <alignment horizontal="center" vertical="center"/>
    </xf>
    <xf numFmtId="0" fontId="6" fillId="2" borderId="3" xfId="1" applyFont="1" applyFill="1" applyBorder="1" applyAlignment="1">
      <alignment horizontal="center" vertical="center"/>
    </xf>
    <xf numFmtId="0" fontId="13" fillId="2" borderId="3" xfId="0" applyFont="1" applyFill="1" applyBorder="1" applyAlignment="1">
      <alignment horizontal="center" vertical="center" wrapText="1"/>
    </xf>
    <xf numFmtId="0" fontId="5" fillId="2" borderId="3" xfId="2" applyFont="1" applyFill="1" applyBorder="1" applyAlignment="1">
      <alignment horizontal="center" vertical="center" wrapText="1"/>
    </xf>
    <xf numFmtId="0" fontId="3" fillId="0" borderId="3" xfId="1" applyFont="1" applyBorder="1" applyAlignment="1">
      <alignment horizontal="center" vertical="center" wrapText="1"/>
    </xf>
    <xf numFmtId="0" fontId="1" fillId="0" borderId="3" xfId="1" applyBorder="1" applyAlignment="1">
      <alignment horizontal="center" vertical="center" wrapText="1"/>
    </xf>
    <xf numFmtId="0" fontId="1" fillId="3" borderId="3" xfId="1" applyFill="1" applyBorder="1" applyAlignment="1">
      <alignment horizontal="center" vertical="center" wrapText="1"/>
    </xf>
    <xf numFmtId="0" fontId="6" fillId="0" borderId="0" xfId="1" applyFont="1" applyAlignment="1">
      <alignment horizontal="left" vertical="center"/>
    </xf>
    <xf numFmtId="0" fontId="6" fillId="0" borderId="16" xfId="1" applyFont="1" applyBorder="1" applyAlignment="1">
      <alignment horizontal="left" vertical="center"/>
    </xf>
    <xf numFmtId="0" fontId="6" fillId="0" borderId="0" xfId="1" applyFont="1" applyAlignment="1">
      <alignment horizontal="center" vertical="center"/>
    </xf>
    <xf numFmtId="0" fontId="3" fillId="0" borderId="0" xfId="2" applyAlignment="1">
      <alignment horizontal="center" vertical="center" wrapText="1"/>
    </xf>
    <xf numFmtId="0" fontId="9" fillId="0" borderId="0" xfId="2" applyFont="1" applyAlignment="1">
      <alignment horizontal="center" vertical="center" wrapText="1"/>
    </xf>
    <xf numFmtId="0" fontId="9" fillId="0" borderId="16" xfId="2" applyFont="1" applyBorder="1" applyAlignment="1">
      <alignment horizontal="center" vertical="center" wrapText="1"/>
    </xf>
    <xf numFmtId="0" fontId="3" fillId="0" borderId="16" xfId="1" applyFont="1" applyBorder="1"/>
    <xf numFmtId="0" fontId="1" fillId="0" borderId="3" xfId="1" applyBorder="1" applyAlignment="1">
      <alignment horizontal="center"/>
    </xf>
    <xf numFmtId="0" fontId="1" fillId="3" borderId="3" xfId="2" quotePrefix="1" applyFont="1" applyFill="1" applyBorder="1" applyAlignment="1">
      <alignment horizontal="center" vertical="center" wrapText="1"/>
    </xf>
    <xf numFmtId="0" fontId="3" fillId="0" borderId="3" xfId="2" quotePrefix="1" applyBorder="1" applyAlignment="1">
      <alignment horizontal="center" vertical="center" wrapText="1"/>
    </xf>
    <xf numFmtId="0" fontId="3" fillId="0" borderId="0" xfId="1" applyFont="1" applyAlignment="1">
      <alignment horizontal="center" vertical="center"/>
    </xf>
    <xf numFmtId="0" fontId="3" fillId="0" borderId="9" xfId="1" applyFont="1" applyBorder="1" applyAlignment="1">
      <alignment horizontal="center" vertical="center" wrapText="1"/>
    </xf>
    <xf numFmtId="0" fontId="7" fillId="0" borderId="0" xfId="1" applyFont="1" applyAlignment="1">
      <alignment horizontal="center"/>
    </xf>
    <xf numFmtId="0" fontId="9" fillId="3" borderId="3" xfId="2" applyFont="1" applyFill="1" applyBorder="1" applyAlignment="1">
      <alignment horizontal="left" vertical="center" wrapText="1"/>
    </xf>
    <xf numFmtId="0" fontId="7" fillId="0" borderId="3" xfId="0" applyFont="1" applyBorder="1" applyAlignment="1">
      <alignment vertical="center" wrapText="1"/>
    </xf>
    <xf numFmtId="0" fontId="1" fillId="0" borderId="14" xfId="1" applyBorder="1" applyAlignment="1">
      <alignment horizontal="center" vertical="center"/>
    </xf>
    <xf numFmtId="0" fontId="9" fillId="0" borderId="0" xfId="2" applyFont="1" applyAlignment="1">
      <alignment horizontal="left" vertical="center" wrapText="1"/>
    </xf>
    <xf numFmtId="0" fontId="1" fillId="0" borderId="17" xfId="1" applyBorder="1" applyAlignment="1">
      <alignment horizontal="center" vertical="center"/>
    </xf>
    <xf numFmtId="16" fontId="1" fillId="0" borderId="17" xfId="1" quotePrefix="1" applyNumberFormat="1" applyBorder="1" applyAlignment="1">
      <alignment horizontal="center" vertical="center"/>
    </xf>
    <xf numFmtId="0" fontId="13" fillId="3" borderId="2" xfId="0" applyFont="1" applyFill="1" applyBorder="1" applyAlignment="1">
      <alignment horizontal="center" vertical="center" wrapText="1"/>
    </xf>
    <xf numFmtId="0" fontId="3" fillId="3" borderId="2" xfId="2" applyFill="1" applyBorder="1" applyAlignment="1">
      <alignment horizontal="left" vertical="center" wrapText="1"/>
    </xf>
    <xf numFmtId="0" fontId="3" fillId="3" borderId="2" xfId="2" applyFill="1" applyBorder="1" applyAlignment="1">
      <alignment horizontal="center" vertical="center" wrapText="1"/>
    </xf>
    <xf numFmtId="0" fontId="1" fillId="3" borderId="5" xfId="1" applyFill="1" applyBorder="1" applyAlignment="1">
      <alignment horizontal="center" vertical="center"/>
    </xf>
    <xf numFmtId="0" fontId="3" fillId="3" borderId="6" xfId="2" applyFill="1" applyBorder="1" applyAlignment="1">
      <alignment horizontal="left" vertical="center" wrapText="1"/>
    </xf>
    <xf numFmtId="0" fontId="3" fillId="3" borderId="6" xfId="2" applyFill="1" applyBorder="1" applyAlignment="1">
      <alignment horizontal="center" vertical="center" wrapText="1"/>
    </xf>
    <xf numFmtId="0" fontId="1" fillId="3" borderId="10" xfId="1" applyFill="1" applyBorder="1" applyAlignment="1">
      <alignment horizontal="center" vertical="center"/>
    </xf>
    <xf numFmtId="0" fontId="3" fillId="3" borderId="7" xfId="2" applyFill="1" applyBorder="1" applyAlignment="1">
      <alignment horizontal="left" vertical="center" wrapText="1"/>
    </xf>
    <xf numFmtId="0" fontId="3" fillId="3" borderId="7" xfId="2" applyFill="1" applyBorder="1" applyAlignment="1">
      <alignment horizontal="center" vertical="center" wrapText="1"/>
    </xf>
    <xf numFmtId="0" fontId="3" fillId="3" borderId="1" xfId="2" applyFill="1" applyBorder="1" applyAlignment="1">
      <alignment horizontal="center" vertical="center" wrapText="1"/>
    </xf>
    <xf numFmtId="0" fontId="1" fillId="3" borderId="1" xfId="2" applyFont="1" applyFill="1" applyBorder="1" applyAlignment="1">
      <alignment horizontal="center" vertical="center" wrapText="1"/>
    </xf>
    <xf numFmtId="0" fontId="1" fillId="3" borderId="3" xfId="1" applyFill="1" applyBorder="1" applyAlignment="1">
      <alignment wrapText="1"/>
    </xf>
    <xf numFmtId="49" fontId="3" fillId="3" borderId="3" xfId="1" applyNumberFormat="1" applyFont="1" applyFill="1" applyBorder="1" applyAlignment="1">
      <alignment horizontal="center" vertical="center"/>
    </xf>
    <xf numFmtId="49" fontId="3" fillId="3" borderId="3" xfId="1" applyNumberFormat="1" applyFont="1" applyFill="1" applyBorder="1" applyAlignment="1">
      <alignment horizontal="center" vertical="center" wrapText="1"/>
    </xf>
    <xf numFmtId="0" fontId="3" fillId="3" borderId="3" xfId="1" applyFont="1" applyFill="1" applyBorder="1" applyAlignment="1">
      <alignment horizontal="center" vertical="center" wrapText="1"/>
    </xf>
    <xf numFmtId="0" fontId="13" fillId="3" borderId="3" xfId="0" applyFont="1" applyFill="1" applyBorder="1" applyAlignment="1">
      <alignment horizontal="center" vertical="center" wrapText="1"/>
    </xf>
    <xf numFmtId="49" fontId="3" fillId="0" borderId="3" xfId="1" applyNumberFormat="1" applyFont="1" applyBorder="1" applyAlignment="1">
      <alignment horizontal="center" vertical="center"/>
    </xf>
    <xf numFmtId="49" fontId="3" fillId="0" borderId="3" xfId="1" applyNumberFormat="1" applyFont="1" applyBorder="1" applyAlignment="1">
      <alignment horizontal="center" vertical="center" wrapText="1"/>
    </xf>
    <xf numFmtId="0" fontId="3" fillId="3" borderId="3" xfId="1" applyFont="1" applyFill="1" applyBorder="1" applyAlignment="1">
      <alignment wrapText="1"/>
    </xf>
    <xf numFmtId="0" fontId="1" fillId="0" borderId="3" xfId="1" applyBorder="1" applyAlignment="1">
      <alignment wrapText="1"/>
    </xf>
    <xf numFmtId="0" fontId="3" fillId="0" borderId="3" xfId="1" applyFont="1" applyBorder="1" applyAlignment="1">
      <alignment wrapText="1"/>
    </xf>
    <xf numFmtId="0" fontId="3" fillId="3" borderId="3" xfId="2" applyFill="1" applyBorder="1" applyAlignment="1">
      <alignment horizontal="left" vertical="top" wrapText="1"/>
    </xf>
    <xf numFmtId="0" fontId="1" fillId="3" borderId="3" xfId="2" applyFont="1" applyFill="1" applyBorder="1" applyAlignment="1">
      <alignment horizontal="left" vertical="top" wrapText="1"/>
    </xf>
    <xf numFmtId="0" fontId="3" fillId="3" borderId="3" xfId="1" applyFont="1" applyFill="1" applyBorder="1"/>
    <xf numFmtId="0" fontId="24" fillId="0" borderId="3" xfId="0" applyFont="1" applyBorder="1" applyAlignment="1">
      <alignment horizontal="left" vertical="center" wrapText="1"/>
    </xf>
    <xf numFmtId="0" fontId="1" fillId="3" borderId="3" xfId="2" quotePrefix="1" applyFont="1" applyFill="1" applyBorder="1" applyAlignment="1">
      <alignment horizontal="left" vertical="center" wrapText="1"/>
    </xf>
    <xf numFmtId="0" fontId="1" fillId="0" borderId="3" xfId="1" applyBorder="1"/>
    <xf numFmtId="0" fontId="7" fillId="0" borderId="3" xfId="1" applyFont="1" applyBorder="1" applyAlignment="1">
      <alignment horizontal="center"/>
    </xf>
    <xf numFmtId="0" fontId="6" fillId="2" borderId="3" xfId="2" applyFont="1" applyFill="1" applyBorder="1" applyAlignment="1">
      <alignment vertical="center" wrapText="1"/>
    </xf>
    <xf numFmtId="0" fontId="5" fillId="2" borderId="3" xfId="2" applyFont="1" applyFill="1" applyBorder="1" applyAlignment="1">
      <alignment vertical="center" wrapText="1"/>
    </xf>
    <xf numFmtId="0" fontId="16" fillId="0" borderId="3" xfId="2"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11" fillId="2" borderId="3" xfId="0" applyFont="1" applyFill="1" applyBorder="1" applyAlignment="1">
      <alignment horizontal="center" vertical="center" wrapText="1"/>
    </xf>
    <xf numFmtId="0" fontId="3" fillId="0" borderId="3" xfId="2" applyBorder="1" applyAlignment="1">
      <alignment horizontal="left" vertical="top" wrapText="1"/>
    </xf>
    <xf numFmtId="0" fontId="5" fillId="2" borderId="4" xfId="2" applyFont="1" applyFill="1" applyBorder="1" applyAlignment="1">
      <alignment horizontal="center" vertical="center" wrapText="1"/>
    </xf>
    <xf numFmtId="0" fontId="3" fillId="2" borderId="4" xfId="2" applyFill="1" applyBorder="1" applyAlignment="1">
      <alignment horizontal="center" vertical="center" wrapText="1"/>
    </xf>
    <xf numFmtId="0" fontId="0" fillId="3" borderId="1" xfId="0" applyFill="1" applyBorder="1" applyAlignment="1">
      <alignment horizontal="center" vertical="center" wrapText="1"/>
    </xf>
    <xf numFmtId="0" fontId="0" fillId="0" borderId="14" xfId="0" applyBorder="1"/>
    <xf numFmtId="0" fontId="3" fillId="2" borderId="2" xfId="2" applyFill="1" applyBorder="1" applyAlignment="1">
      <alignment horizontal="center" vertical="center" wrapText="1"/>
    </xf>
    <xf numFmtId="0" fontId="13" fillId="2" borderId="2" xfId="0" applyFont="1" applyFill="1" applyBorder="1" applyAlignment="1">
      <alignment horizontal="center" vertical="center" wrapText="1"/>
    </xf>
    <xf numFmtId="0" fontId="1" fillId="0" borderId="0" xfId="1" applyAlignment="1">
      <alignment horizontal="center"/>
    </xf>
    <xf numFmtId="0" fontId="6" fillId="0" borderId="0" xfId="1" applyFont="1" applyAlignment="1">
      <alignment horizontal="center" vertical="center"/>
    </xf>
    <xf numFmtId="0" fontId="6" fillId="3" borderId="8" xfId="1" applyFont="1" applyFill="1" applyBorder="1" applyAlignment="1">
      <alignment horizontal="left" vertical="top"/>
    </xf>
    <xf numFmtId="0" fontId="6" fillId="3" borderId="0" xfId="1" applyFont="1" applyFill="1" applyAlignment="1">
      <alignment horizontal="left" vertical="top"/>
    </xf>
    <xf numFmtId="49" fontId="2" fillId="3" borderId="3" xfId="1" applyNumberFormat="1" applyFont="1" applyFill="1" applyBorder="1" applyAlignment="1">
      <alignment horizontal="center" vertical="center" wrapText="1"/>
    </xf>
    <xf numFmtId="49" fontId="2" fillId="0" borderId="3" xfId="1" applyNumberFormat="1" applyFont="1" applyBorder="1" applyAlignment="1">
      <alignment horizontal="center" vertical="center"/>
    </xf>
    <xf numFmtId="0" fontId="1" fillId="0" borderId="15" xfId="1" applyBorder="1" applyAlignment="1">
      <alignment horizontal="center"/>
    </xf>
    <xf numFmtId="49" fontId="2" fillId="0" borderId="12" xfId="1" applyNumberFormat="1" applyFont="1" applyBorder="1" applyAlignment="1">
      <alignment horizontal="center" vertical="center"/>
    </xf>
    <xf numFmtId="49" fontId="2" fillId="0" borderId="13" xfId="1" applyNumberFormat="1" applyFont="1" applyBorder="1" applyAlignment="1">
      <alignment horizontal="center" vertical="center"/>
    </xf>
    <xf numFmtId="49" fontId="2" fillId="0" borderId="11" xfId="1" applyNumberFormat="1" applyFont="1" applyBorder="1" applyAlignment="1">
      <alignment horizontal="center" vertical="center"/>
    </xf>
    <xf numFmtId="0" fontId="3" fillId="2" borderId="3" xfId="2" applyFill="1" applyBorder="1" applyAlignment="1">
      <alignment horizontal="center" vertical="center" wrapText="1"/>
    </xf>
    <xf numFmtId="0" fontId="0" fillId="2" borderId="3" xfId="0" applyFill="1" applyBorder="1" applyAlignment="1">
      <alignment horizontal="center" vertical="center" wrapText="1"/>
    </xf>
    <xf numFmtId="49" fontId="2" fillId="0" borderId="1" xfId="1" applyNumberFormat="1" applyFont="1" applyBorder="1" applyAlignment="1">
      <alignment horizontal="center" vertical="center"/>
    </xf>
  </cellXfs>
  <cellStyles count="6">
    <cellStyle name="Normal 4" xfId="5" xr:uid="{00000000-0005-0000-0000-000001000000}"/>
    <cellStyle name="Normal 5" xfId="4" xr:uid="{00000000-0005-0000-0000-000002000000}"/>
    <cellStyle name="Normale_1C09086A-LS-PRO-01_03 2" xfId="2" xr:uid="{00000000-0005-0000-0000-000003000000}"/>
    <cellStyle name="Normalny" xfId="0" builtinId="0"/>
    <cellStyle name="Normalny 2" xfId="1" xr:uid="{00000000-0005-0000-0000-000004000000}"/>
    <cellStyle name="Normalny 2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cid:image002.png@01DA6BE1.97CB7D0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cid:image002.png@01DA6BE1.97CB7D0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cid:image002.png@01DA6BE1.97CB7D0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cid:image002.png@01DA6BE1.97CB7D0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cid:image002.png@01DA6BE1.97CB7D0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cid:image002.png@01DA6BE1.97CB7D00" TargetMode="Externa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1043940</xdr:colOff>
      <xdr:row>1</xdr:row>
      <xdr:rowOff>64770</xdr:rowOff>
    </xdr:from>
    <xdr:to>
      <xdr:col>1</xdr:col>
      <xdr:colOff>2361364</xdr:colOff>
      <xdr:row>1</xdr:row>
      <xdr:rowOff>687235</xdr:rowOff>
    </xdr:to>
    <xdr:pic>
      <xdr:nvPicPr>
        <xdr:cNvPr id="2" name="Obraz 1">
          <a:extLst>
            <a:ext uri="{FF2B5EF4-FFF2-40B4-BE49-F238E27FC236}">
              <a16:creationId xmlns:a16="http://schemas.microsoft.com/office/drawing/2014/main" id="{9A95CE84-A024-40EE-BC42-0862DEA842B4}"/>
            </a:ext>
          </a:extLst>
        </xdr:cNvPr>
        <xdr:cNvPicPr>
          <a:picLocks noChangeAspect="1"/>
        </xdr:cNvPicPr>
      </xdr:nvPicPr>
      <xdr:blipFill>
        <a:blip xmlns:r="http://schemas.openxmlformats.org/officeDocument/2006/relationships" r:embed="rId1"/>
        <a:stretch>
          <a:fillRect/>
        </a:stretch>
      </xdr:blipFill>
      <xdr:spPr>
        <a:xfrm>
          <a:off x="1786890" y="864870"/>
          <a:ext cx="1318059" cy="622465"/>
        </a:xfrm>
        <a:prstGeom prst="rect">
          <a:avLst/>
        </a:prstGeom>
      </xdr:spPr>
    </xdr:pic>
    <xdr:clientData/>
  </xdr:twoCellAnchor>
  <xdr:twoCellAnchor editAs="oneCell">
    <xdr:from>
      <xdr:col>4</xdr:col>
      <xdr:colOff>606778</xdr:colOff>
      <xdr:row>1</xdr:row>
      <xdr:rowOff>134056</xdr:rowOff>
    </xdr:from>
    <xdr:to>
      <xdr:col>5</xdr:col>
      <xdr:colOff>1542344</xdr:colOff>
      <xdr:row>1</xdr:row>
      <xdr:rowOff>572206</xdr:rowOff>
    </xdr:to>
    <xdr:pic>
      <xdr:nvPicPr>
        <xdr:cNvPr id="3" name="Obraz 2">
          <a:extLst>
            <a:ext uri="{FF2B5EF4-FFF2-40B4-BE49-F238E27FC236}">
              <a16:creationId xmlns:a16="http://schemas.microsoft.com/office/drawing/2014/main" id="{051F3049-DDFE-5887-FEC6-DDC42ACF18A4}"/>
            </a:ext>
          </a:extLst>
        </xdr:cNvPr>
        <xdr:cNvPicPr>
          <a:picLocks noChangeAspect="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9475611" y="931334"/>
          <a:ext cx="1676400"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1021225</xdr:colOff>
      <xdr:row>1</xdr:row>
      <xdr:rowOff>59055</xdr:rowOff>
    </xdr:from>
    <xdr:to>
      <xdr:col>1</xdr:col>
      <xdr:colOff>2459977</xdr:colOff>
      <xdr:row>1</xdr:row>
      <xdr:rowOff>749934</xdr:rowOff>
    </xdr:to>
    <xdr:pic>
      <xdr:nvPicPr>
        <xdr:cNvPr id="2" name="Obraz 1">
          <a:extLst>
            <a:ext uri="{FF2B5EF4-FFF2-40B4-BE49-F238E27FC236}">
              <a16:creationId xmlns:a16="http://schemas.microsoft.com/office/drawing/2014/main" id="{37DE11BD-01F4-4246-85E9-35E925366580}"/>
            </a:ext>
          </a:extLst>
        </xdr:cNvPr>
        <xdr:cNvPicPr>
          <a:picLocks noChangeAspect="1"/>
        </xdr:cNvPicPr>
      </xdr:nvPicPr>
      <xdr:blipFill>
        <a:blip xmlns:r="http://schemas.openxmlformats.org/officeDocument/2006/relationships" r:embed="rId1"/>
        <a:stretch>
          <a:fillRect/>
        </a:stretch>
      </xdr:blipFill>
      <xdr:spPr>
        <a:xfrm>
          <a:off x="1764175" y="878205"/>
          <a:ext cx="1448277" cy="691514"/>
        </a:xfrm>
        <a:prstGeom prst="rect">
          <a:avLst/>
        </a:prstGeom>
      </xdr:spPr>
    </xdr:pic>
    <xdr:clientData/>
  </xdr:twoCellAnchor>
  <xdr:twoCellAnchor editAs="oneCell">
    <xdr:from>
      <xdr:col>5</xdr:col>
      <xdr:colOff>1859643</xdr:colOff>
      <xdr:row>1</xdr:row>
      <xdr:rowOff>136071</xdr:rowOff>
    </xdr:from>
    <xdr:to>
      <xdr:col>6</xdr:col>
      <xdr:colOff>388257</xdr:colOff>
      <xdr:row>1</xdr:row>
      <xdr:rowOff>574221</xdr:rowOff>
    </xdr:to>
    <xdr:pic>
      <xdr:nvPicPr>
        <xdr:cNvPr id="3" name="Obraz 2">
          <a:extLst>
            <a:ext uri="{FF2B5EF4-FFF2-40B4-BE49-F238E27FC236}">
              <a16:creationId xmlns:a16="http://schemas.microsoft.com/office/drawing/2014/main" id="{CBFB221E-46B1-1A30-3D53-3CE6C11369A5}"/>
            </a:ext>
          </a:extLst>
        </xdr:cNvPr>
        <xdr:cNvPicPr>
          <a:picLocks noChangeAspect="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13970000" y="952500"/>
          <a:ext cx="1676400" cy="4381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762400</xdr:colOff>
      <xdr:row>1</xdr:row>
      <xdr:rowOff>111693</xdr:rowOff>
    </xdr:from>
    <xdr:to>
      <xdr:col>1</xdr:col>
      <xdr:colOff>2066489</xdr:colOff>
      <xdr:row>1</xdr:row>
      <xdr:rowOff>739873</xdr:rowOff>
    </xdr:to>
    <xdr:pic>
      <xdr:nvPicPr>
        <xdr:cNvPr id="3" name="Obraz 3">
          <a:extLst>
            <a:ext uri="{FF2B5EF4-FFF2-40B4-BE49-F238E27FC236}">
              <a16:creationId xmlns:a16="http://schemas.microsoft.com/office/drawing/2014/main" id="{0619C4F5-F917-4D8D-A8FA-459DE45F7D3C}"/>
            </a:ext>
          </a:extLst>
        </xdr:cNvPr>
        <xdr:cNvPicPr>
          <a:picLocks noChangeAspect="1"/>
        </xdr:cNvPicPr>
      </xdr:nvPicPr>
      <xdr:blipFill>
        <a:blip xmlns:r="http://schemas.openxmlformats.org/officeDocument/2006/relationships" r:embed="rId1"/>
        <a:stretch>
          <a:fillRect/>
        </a:stretch>
      </xdr:blipFill>
      <xdr:spPr>
        <a:xfrm>
          <a:off x="714375" y="997518"/>
          <a:ext cx="1314249" cy="631990"/>
        </a:xfrm>
        <a:prstGeom prst="rect">
          <a:avLst/>
        </a:prstGeom>
      </xdr:spPr>
    </xdr:pic>
    <xdr:clientData/>
  </xdr:twoCellAnchor>
  <xdr:twoCellAnchor editAs="oneCell">
    <xdr:from>
      <xdr:col>3</xdr:col>
      <xdr:colOff>1559278</xdr:colOff>
      <xdr:row>1</xdr:row>
      <xdr:rowOff>141111</xdr:rowOff>
    </xdr:from>
    <xdr:to>
      <xdr:col>5</xdr:col>
      <xdr:colOff>582789</xdr:colOff>
      <xdr:row>1</xdr:row>
      <xdr:rowOff>579261</xdr:rowOff>
    </xdr:to>
    <xdr:pic>
      <xdr:nvPicPr>
        <xdr:cNvPr id="2" name="Obraz 1">
          <a:extLst>
            <a:ext uri="{FF2B5EF4-FFF2-40B4-BE49-F238E27FC236}">
              <a16:creationId xmlns:a16="http://schemas.microsoft.com/office/drawing/2014/main" id="{4BF2E77C-9CB9-9A06-37FB-36DC71296C18}"/>
            </a:ext>
          </a:extLst>
        </xdr:cNvPr>
        <xdr:cNvPicPr>
          <a:picLocks noChangeAspect="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12333111" y="1030111"/>
          <a:ext cx="1676400" cy="4381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904068</xdr:colOff>
      <xdr:row>0</xdr:row>
      <xdr:rowOff>129153</xdr:rowOff>
    </xdr:from>
    <xdr:to>
      <xdr:col>1</xdr:col>
      <xdr:colOff>2229747</xdr:colOff>
      <xdr:row>0</xdr:row>
      <xdr:rowOff>740188</xdr:rowOff>
    </xdr:to>
    <xdr:pic>
      <xdr:nvPicPr>
        <xdr:cNvPr id="2" name="Obraz 1">
          <a:extLst>
            <a:ext uri="{FF2B5EF4-FFF2-40B4-BE49-F238E27FC236}">
              <a16:creationId xmlns:a16="http://schemas.microsoft.com/office/drawing/2014/main" id="{F26374D9-A130-4B98-A220-3B8F494FCC62}"/>
            </a:ext>
          </a:extLst>
        </xdr:cNvPr>
        <xdr:cNvPicPr>
          <a:picLocks noChangeAspect="1"/>
        </xdr:cNvPicPr>
      </xdr:nvPicPr>
      <xdr:blipFill>
        <a:blip xmlns:r="http://schemas.openxmlformats.org/officeDocument/2006/relationships" r:embed="rId1"/>
        <a:stretch>
          <a:fillRect/>
        </a:stretch>
      </xdr:blipFill>
      <xdr:spPr>
        <a:xfrm>
          <a:off x="714375" y="129153"/>
          <a:ext cx="1325679" cy="611035"/>
        </a:xfrm>
        <a:prstGeom prst="rect">
          <a:avLst/>
        </a:prstGeom>
      </xdr:spPr>
    </xdr:pic>
    <xdr:clientData/>
  </xdr:twoCellAnchor>
  <xdr:twoCellAnchor editAs="oneCell">
    <xdr:from>
      <xdr:col>4</xdr:col>
      <xdr:colOff>0</xdr:colOff>
      <xdr:row>0</xdr:row>
      <xdr:rowOff>190500</xdr:rowOff>
    </xdr:from>
    <xdr:to>
      <xdr:col>5</xdr:col>
      <xdr:colOff>935567</xdr:colOff>
      <xdr:row>0</xdr:row>
      <xdr:rowOff>628650</xdr:rowOff>
    </xdr:to>
    <xdr:pic>
      <xdr:nvPicPr>
        <xdr:cNvPr id="3" name="Obraz 2">
          <a:extLst>
            <a:ext uri="{FF2B5EF4-FFF2-40B4-BE49-F238E27FC236}">
              <a16:creationId xmlns:a16="http://schemas.microsoft.com/office/drawing/2014/main" id="{9A1E69DD-40F5-EC71-ED33-0776CD7AF452}"/>
            </a:ext>
          </a:extLst>
        </xdr:cNvPr>
        <xdr:cNvPicPr>
          <a:picLocks noChangeAspect="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11636375" y="190500"/>
          <a:ext cx="1681692" cy="4381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1245577</xdr:colOff>
      <xdr:row>0</xdr:row>
      <xdr:rowOff>117231</xdr:rowOff>
    </xdr:from>
    <xdr:to>
      <xdr:col>1</xdr:col>
      <xdr:colOff>2559191</xdr:colOff>
      <xdr:row>0</xdr:row>
      <xdr:rowOff>736521</xdr:rowOff>
    </xdr:to>
    <xdr:pic>
      <xdr:nvPicPr>
        <xdr:cNvPr id="2" name="Obraz 1">
          <a:extLst>
            <a:ext uri="{FF2B5EF4-FFF2-40B4-BE49-F238E27FC236}">
              <a16:creationId xmlns:a16="http://schemas.microsoft.com/office/drawing/2014/main" id="{5C16EAD7-BF31-4135-977C-029C014B8223}"/>
            </a:ext>
          </a:extLst>
        </xdr:cNvPr>
        <xdr:cNvPicPr>
          <a:picLocks noChangeAspect="1"/>
        </xdr:cNvPicPr>
      </xdr:nvPicPr>
      <xdr:blipFill>
        <a:blip xmlns:r="http://schemas.openxmlformats.org/officeDocument/2006/relationships" r:embed="rId1"/>
        <a:stretch>
          <a:fillRect/>
        </a:stretch>
      </xdr:blipFill>
      <xdr:spPr>
        <a:xfrm>
          <a:off x="714375" y="117231"/>
          <a:ext cx="1319964" cy="612940"/>
        </a:xfrm>
        <a:prstGeom prst="rect">
          <a:avLst/>
        </a:prstGeom>
      </xdr:spPr>
    </xdr:pic>
    <xdr:clientData/>
  </xdr:twoCellAnchor>
  <xdr:twoCellAnchor editAs="oneCell">
    <xdr:from>
      <xdr:col>7</xdr:col>
      <xdr:colOff>368300</xdr:colOff>
      <xdr:row>0</xdr:row>
      <xdr:rowOff>177800</xdr:rowOff>
    </xdr:from>
    <xdr:to>
      <xdr:col>7</xdr:col>
      <xdr:colOff>2044700</xdr:colOff>
      <xdr:row>0</xdr:row>
      <xdr:rowOff>615950</xdr:rowOff>
    </xdr:to>
    <xdr:pic>
      <xdr:nvPicPr>
        <xdr:cNvPr id="3" name="Obraz 2">
          <a:extLst>
            <a:ext uri="{FF2B5EF4-FFF2-40B4-BE49-F238E27FC236}">
              <a16:creationId xmlns:a16="http://schemas.microsoft.com/office/drawing/2014/main" id="{7F7DF90C-068F-CFB6-ABE3-100340FCCBA1}"/>
            </a:ext>
          </a:extLst>
        </xdr:cNvPr>
        <xdr:cNvPicPr>
          <a:picLocks noChangeAspect="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13931900" y="177800"/>
          <a:ext cx="1676400" cy="4381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1003526</xdr:colOff>
      <xdr:row>0</xdr:row>
      <xdr:rowOff>136071</xdr:rowOff>
    </xdr:from>
    <xdr:to>
      <xdr:col>1</xdr:col>
      <xdr:colOff>2313965</xdr:colOff>
      <xdr:row>0</xdr:row>
      <xdr:rowOff>752186</xdr:rowOff>
    </xdr:to>
    <xdr:pic>
      <xdr:nvPicPr>
        <xdr:cNvPr id="2" name="Obraz 1">
          <a:extLst>
            <a:ext uri="{FF2B5EF4-FFF2-40B4-BE49-F238E27FC236}">
              <a16:creationId xmlns:a16="http://schemas.microsoft.com/office/drawing/2014/main" id="{E904E7F5-7837-4FEE-9912-47EC0EA53E36}"/>
            </a:ext>
          </a:extLst>
        </xdr:cNvPr>
        <xdr:cNvPicPr>
          <a:picLocks noChangeAspect="1"/>
        </xdr:cNvPicPr>
      </xdr:nvPicPr>
      <xdr:blipFill>
        <a:blip xmlns:r="http://schemas.openxmlformats.org/officeDocument/2006/relationships" r:embed="rId1"/>
        <a:stretch>
          <a:fillRect/>
        </a:stretch>
      </xdr:blipFill>
      <xdr:spPr>
        <a:xfrm>
          <a:off x="714375" y="136071"/>
          <a:ext cx="1307264" cy="619290"/>
        </a:xfrm>
        <a:prstGeom prst="rect">
          <a:avLst/>
        </a:prstGeom>
      </xdr:spPr>
    </xdr:pic>
    <xdr:clientData/>
  </xdr:twoCellAnchor>
  <xdr:twoCellAnchor editAs="oneCell">
    <xdr:from>
      <xdr:col>5</xdr:col>
      <xdr:colOff>687917</xdr:colOff>
      <xdr:row>0</xdr:row>
      <xdr:rowOff>211667</xdr:rowOff>
    </xdr:from>
    <xdr:to>
      <xdr:col>6</xdr:col>
      <xdr:colOff>787400</xdr:colOff>
      <xdr:row>0</xdr:row>
      <xdr:rowOff>649817</xdr:rowOff>
    </xdr:to>
    <xdr:pic>
      <xdr:nvPicPr>
        <xdr:cNvPr id="3" name="Obraz 2">
          <a:extLst>
            <a:ext uri="{FF2B5EF4-FFF2-40B4-BE49-F238E27FC236}">
              <a16:creationId xmlns:a16="http://schemas.microsoft.com/office/drawing/2014/main" id="{9AC9A9F5-F232-3919-0B14-F167599BBFDE}"/>
            </a:ext>
          </a:extLst>
        </xdr:cNvPr>
        <xdr:cNvPicPr>
          <a:picLocks noChangeAspect="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11842750" y="211667"/>
          <a:ext cx="1676400" cy="43815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Zarczuk Jakub" id="{776946DF-E33A-4F13-8B94-A9685B9ABBE5}" userId="S::j.zarczuk@polfawarszawa.pl::b21160c8-2dc9-4653-aad1-535e2e0dadc0" providerId="AD"/>
</personList>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92" dT="2022-09-24T19:15:08.16" personId="{776946DF-E33A-4F13-8B94-A9685B9ABBE5}" id="{1ED6FA78-9FF3-43E6-9479-D1D2DEA4447A}" done="1">
    <text>to chyba odpada, dozowanie z uzyciem zestawów jednorazowych</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BV65"/>
  <sheetViews>
    <sheetView tabSelected="1" zoomScale="90" zoomScaleNormal="90" zoomScaleSheetLayoutView="100" workbookViewId="0">
      <selection activeCell="A2" sqref="A2:G2"/>
    </sheetView>
  </sheetViews>
  <sheetFormatPr defaultRowHeight="14.5"/>
  <cols>
    <col min="1" max="1" width="10.6328125" style="19" customWidth="1"/>
    <col min="2" max="2" width="50.90625" style="19" customWidth="1"/>
    <col min="3" max="3" width="52.08984375" style="19" customWidth="1"/>
    <col min="4" max="4" width="13.36328125" style="23" customWidth="1"/>
    <col min="5" max="5" width="10.6328125" style="19" customWidth="1"/>
    <col min="6" max="6" width="34.08984375" style="19" customWidth="1"/>
    <col min="7" max="7" width="5.6328125" style="19" customWidth="1"/>
  </cols>
  <sheetData>
    <row r="1" spans="1:7" ht="63" customHeight="1">
      <c r="A1" s="198"/>
      <c r="B1" s="198"/>
      <c r="C1" s="198"/>
      <c r="D1" s="198"/>
      <c r="E1" s="198"/>
      <c r="F1" s="198"/>
      <c r="G1" s="198"/>
    </row>
    <row r="2" spans="1:7" ht="70.25" customHeight="1">
      <c r="A2" s="202" t="s">
        <v>0</v>
      </c>
      <c r="B2" s="202"/>
      <c r="C2" s="202"/>
      <c r="D2" s="202"/>
      <c r="E2" s="202"/>
      <c r="F2" s="202"/>
      <c r="G2" s="202"/>
    </row>
    <row r="3" spans="1:7" ht="75">
      <c r="A3" s="25" t="s">
        <v>1</v>
      </c>
      <c r="B3" s="167" t="s">
        <v>2</v>
      </c>
      <c r="C3" s="167" t="s">
        <v>3</v>
      </c>
      <c r="D3" s="168" t="s">
        <v>4</v>
      </c>
      <c r="E3" s="169" t="s">
        <v>5</v>
      </c>
      <c r="F3" s="169" t="s">
        <v>6</v>
      </c>
      <c r="G3" s="169" t="s">
        <v>7</v>
      </c>
    </row>
    <row r="4" spans="1:7" ht="30" customHeight="1">
      <c r="A4" s="28" t="s">
        <v>8</v>
      </c>
      <c r="B4" s="12" t="s">
        <v>9</v>
      </c>
      <c r="C4" s="13" t="s">
        <v>10</v>
      </c>
      <c r="D4" s="132">
        <f>SUM(D5:D49)</f>
        <v>93</v>
      </c>
      <c r="E4" s="14"/>
      <c r="F4" s="14"/>
      <c r="G4" s="131"/>
    </row>
    <row r="5" spans="1:7" ht="25">
      <c r="A5" s="25">
        <v>1</v>
      </c>
      <c r="B5" s="11" t="s">
        <v>11</v>
      </c>
      <c r="C5" s="11" t="s">
        <v>12</v>
      </c>
      <c r="D5" s="9">
        <v>5</v>
      </c>
      <c r="E5" s="9"/>
      <c r="F5" s="9"/>
      <c r="G5" s="170">
        <v>3</v>
      </c>
    </row>
    <row r="6" spans="1:7" ht="50">
      <c r="A6" s="25">
        <f>A5+1</f>
        <v>2</v>
      </c>
      <c r="B6" s="11" t="s">
        <v>13</v>
      </c>
      <c r="C6" s="11" t="s">
        <v>14</v>
      </c>
      <c r="D6" s="9">
        <v>5</v>
      </c>
      <c r="E6" s="9"/>
      <c r="F6" s="9"/>
      <c r="G6" s="170">
        <v>3</v>
      </c>
    </row>
    <row r="7" spans="1:7" ht="50">
      <c r="A7" s="7">
        <f>A6+1</f>
        <v>3</v>
      </c>
      <c r="B7" s="8" t="s">
        <v>15</v>
      </c>
      <c r="C7" s="8" t="s">
        <v>16</v>
      </c>
      <c r="D7" s="10">
        <v>3</v>
      </c>
      <c r="E7" s="157"/>
      <c r="F7" s="10"/>
      <c r="G7" s="155">
        <v>3</v>
      </c>
    </row>
    <row r="8" spans="1:7" ht="25">
      <c r="A8" s="7">
        <f t="shared" ref="A8:A9" si="0">A7+1</f>
        <v>4</v>
      </c>
      <c r="B8" s="11" t="s">
        <v>17</v>
      </c>
      <c r="C8" s="8" t="s">
        <v>18</v>
      </c>
      <c r="D8" s="10">
        <v>3</v>
      </c>
      <c r="E8" s="157"/>
      <c r="F8" s="10"/>
      <c r="G8" s="155">
        <v>3</v>
      </c>
    </row>
    <row r="9" spans="1:7" ht="50">
      <c r="A9" s="7">
        <f t="shared" si="0"/>
        <v>5</v>
      </c>
      <c r="B9" s="8" t="s">
        <v>19</v>
      </c>
      <c r="C9" s="8" t="s">
        <v>20</v>
      </c>
      <c r="D9" s="10">
        <v>3</v>
      </c>
      <c r="E9" s="9"/>
      <c r="F9" s="10"/>
      <c r="G9" s="155">
        <v>3</v>
      </c>
    </row>
    <row r="10" spans="1:7" ht="25">
      <c r="A10" s="7">
        <f>A9+1</f>
        <v>6</v>
      </c>
      <c r="B10" s="8" t="s">
        <v>21</v>
      </c>
      <c r="C10" s="8" t="s">
        <v>22</v>
      </c>
      <c r="D10" s="10">
        <v>3</v>
      </c>
      <c r="E10" s="9"/>
      <c r="F10" s="10"/>
      <c r="G10" s="155">
        <v>3</v>
      </c>
    </row>
    <row r="11" spans="1:7" ht="30" customHeight="1">
      <c r="A11" s="1" t="s">
        <v>23</v>
      </c>
      <c r="B11" s="2" t="s">
        <v>24</v>
      </c>
      <c r="C11" s="2" t="s">
        <v>25</v>
      </c>
      <c r="D11" s="56"/>
      <c r="E11" s="196"/>
      <c r="F11" s="196"/>
      <c r="G11" s="197"/>
    </row>
    <row r="12" spans="1:7" ht="37.5">
      <c r="A12" s="7">
        <v>1</v>
      </c>
      <c r="B12" s="8" t="s">
        <v>26</v>
      </c>
      <c r="C12" s="8" t="s">
        <v>27</v>
      </c>
      <c r="D12" s="10">
        <v>3</v>
      </c>
      <c r="E12" s="157"/>
      <c r="F12" s="10"/>
      <c r="G12" s="155">
        <v>3</v>
      </c>
    </row>
    <row r="13" spans="1:7" ht="50">
      <c r="A13" s="7">
        <f>A12+1</f>
        <v>2</v>
      </c>
      <c r="B13" s="8" t="s">
        <v>28</v>
      </c>
      <c r="C13" s="8" t="s">
        <v>29</v>
      </c>
      <c r="D13" s="10">
        <v>3</v>
      </c>
      <c r="E13" s="157"/>
      <c r="F13" s="10"/>
      <c r="G13" s="155">
        <v>3</v>
      </c>
    </row>
    <row r="14" spans="1:7" ht="37.5">
      <c r="A14" s="7">
        <f t="shared" ref="A14:A29" si="1">A13+1</f>
        <v>3</v>
      </c>
      <c r="B14" s="8" t="s">
        <v>30</v>
      </c>
      <c r="C14" s="8" t="s">
        <v>31</v>
      </c>
      <c r="D14" s="10">
        <v>3</v>
      </c>
      <c r="E14" s="157"/>
      <c r="F14" s="10"/>
      <c r="G14" s="155">
        <v>3</v>
      </c>
    </row>
    <row r="15" spans="1:7" ht="25">
      <c r="A15" s="7">
        <f t="shared" si="1"/>
        <v>4</v>
      </c>
      <c r="B15" s="8" t="s">
        <v>32</v>
      </c>
      <c r="C15" s="8" t="s">
        <v>33</v>
      </c>
      <c r="D15" s="10">
        <v>3</v>
      </c>
      <c r="E15" s="157"/>
      <c r="F15" s="10"/>
      <c r="G15" s="155">
        <v>3</v>
      </c>
    </row>
    <row r="16" spans="1:7" ht="50">
      <c r="A16" s="7">
        <f t="shared" si="1"/>
        <v>5</v>
      </c>
      <c r="B16" s="8" t="s">
        <v>34</v>
      </c>
      <c r="C16" s="8" t="s">
        <v>35</v>
      </c>
      <c r="D16" s="10">
        <v>3</v>
      </c>
      <c r="E16" s="9"/>
      <c r="F16" s="9"/>
      <c r="G16" s="155">
        <v>3</v>
      </c>
    </row>
    <row r="17" spans="1:74" ht="50">
      <c r="A17" s="7">
        <f t="shared" si="1"/>
        <v>6</v>
      </c>
      <c r="B17" s="8" t="s">
        <v>36</v>
      </c>
      <c r="C17" s="8" t="s">
        <v>37</v>
      </c>
      <c r="D17" s="10">
        <v>3</v>
      </c>
      <c r="E17" s="9"/>
      <c r="F17" s="10"/>
      <c r="G17" s="155">
        <v>3</v>
      </c>
    </row>
    <row r="18" spans="1:74" ht="85.5" customHeight="1">
      <c r="A18" s="7">
        <f t="shared" si="1"/>
        <v>7</v>
      </c>
      <c r="B18" s="8" t="s">
        <v>971</v>
      </c>
      <c r="C18" s="8" t="s">
        <v>972</v>
      </c>
      <c r="D18" s="10">
        <v>3</v>
      </c>
      <c r="E18" s="9"/>
      <c r="F18" s="10"/>
      <c r="G18" s="155">
        <v>3</v>
      </c>
    </row>
    <row r="19" spans="1:74" ht="37.5">
      <c r="A19" s="7">
        <f t="shared" si="1"/>
        <v>8</v>
      </c>
      <c r="B19" s="8" t="s">
        <v>38</v>
      </c>
      <c r="C19" s="8" t="s">
        <v>39</v>
      </c>
      <c r="D19" s="10">
        <v>3</v>
      </c>
      <c r="E19" s="157"/>
      <c r="F19" s="10"/>
      <c r="G19" s="155">
        <v>3</v>
      </c>
    </row>
    <row r="20" spans="1:74" ht="25">
      <c r="A20" s="7">
        <f t="shared" si="1"/>
        <v>9</v>
      </c>
      <c r="B20" s="8" t="s">
        <v>40</v>
      </c>
      <c r="C20" s="8" t="s">
        <v>41</v>
      </c>
      <c r="D20" s="10">
        <v>3</v>
      </c>
      <c r="E20" s="157"/>
      <c r="F20" s="10"/>
      <c r="G20" s="155">
        <v>3</v>
      </c>
    </row>
    <row r="21" spans="1:74" ht="25">
      <c r="A21" s="7">
        <f t="shared" si="1"/>
        <v>10</v>
      </c>
      <c r="B21" s="8" t="s">
        <v>42</v>
      </c>
      <c r="C21" s="8" t="s">
        <v>43</v>
      </c>
      <c r="D21" s="10">
        <v>3</v>
      </c>
      <c r="E21" s="157"/>
      <c r="F21" s="10"/>
      <c r="G21" s="155">
        <v>3</v>
      </c>
    </row>
    <row r="22" spans="1:74" ht="100">
      <c r="A22" s="7">
        <f t="shared" si="1"/>
        <v>11</v>
      </c>
      <c r="B22" s="8" t="s">
        <v>44</v>
      </c>
      <c r="C22" s="8" t="s">
        <v>45</v>
      </c>
      <c r="D22" s="10">
        <v>3</v>
      </c>
      <c r="E22" s="9"/>
      <c r="F22" s="10"/>
      <c r="G22" s="155">
        <v>3</v>
      </c>
    </row>
    <row r="23" spans="1:74" ht="37.5">
      <c r="A23" s="7">
        <f t="shared" si="1"/>
        <v>12</v>
      </c>
      <c r="B23" s="8" t="s">
        <v>46</v>
      </c>
      <c r="C23" s="8" t="s">
        <v>47</v>
      </c>
      <c r="D23" s="10">
        <v>3</v>
      </c>
      <c r="E23" s="157"/>
      <c r="F23" s="10"/>
      <c r="G23" s="155">
        <v>3</v>
      </c>
    </row>
    <row r="24" spans="1:74" s="127" customFormat="1" ht="37.5">
      <c r="A24" s="7">
        <f t="shared" si="1"/>
        <v>13</v>
      </c>
      <c r="B24" s="8" t="s">
        <v>48</v>
      </c>
      <c r="C24" s="8" t="s">
        <v>49</v>
      </c>
      <c r="D24" s="10">
        <v>3</v>
      </c>
      <c r="E24" s="9"/>
      <c r="F24" s="10"/>
      <c r="G24" s="155">
        <v>3</v>
      </c>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row>
    <row r="25" spans="1:74" ht="50">
      <c r="A25" s="7">
        <f t="shared" si="1"/>
        <v>14</v>
      </c>
      <c r="B25" s="8" t="s">
        <v>50</v>
      </c>
      <c r="C25" s="8" t="s">
        <v>51</v>
      </c>
      <c r="D25" s="10">
        <v>1</v>
      </c>
      <c r="E25" s="157"/>
      <c r="F25" s="10"/>
      <c r="G25" s="155">
        <v>3</v>
      </c>
    </row>
    <row r="26" spans="1:74" ht="37.5">
      <c r="A26" s="7">
        <f t="shared" si="1"/>
        <v>15</v>
      </c>
      <c r="B26" s="8" t="s">
        <v>52</v>
      </c>
      <c r="C26" s="8" t="s">
        <v>53</v>
      </c>
      <c r="D26" s="10">
        <v>3</v>
      </c>
      <c r="E26" s="157"/>
      <c r="F26" s="10"/>
      <c r="G26" s="155">
        <v>3</v>
      </c>
    </row>
    <row r="27" spans="1:74" ht="37.5">
      <c r="A27" s="7">
        <f t="shared" si="1"/>
        <v>16</v>
      </c>
      <c r="B27" s="8" t="s">
        <v>54</v>
      </c>
      <c r="C27" s="8" t="s">
        <v>55</v>
      </c>
      <c r="D27" s="10">
        <v>3</v>
      </c>
      <c r="E27" s="157"/>
      <c r="F27" s="10"/>
      <c r="G27" s="155">
        <v>3</v>
      </c>
    </row>
    <row r="28" spans="1:74" ht="87.5">
      <c r="A28" s="7">
        <f t="shared" si="1"/>
        <v>17</v>
      </c>
      <c r="B28" s="8" t="s">
        <v>56</v>
      </c>
      <c r="C28" s="8" t="s">
        <v>57</v>
      </c>
      <c r="D28" s="10">
        <v>3</v>
      </c>
      <c r="E28" s="9"/>
      <c r="F28" s="10"/>
      <c r="G28" s="155">
        <v>3</v>
      </c>
    </row>
    <row r="29" spans="1:74" s="127" customFormat="1" ht="37.5">
      <c r="A29" s="7">
        <f t="shared" si="1"/>
        <v>18</v>
      </c>
      <c r="B29" s="8" t="s">
        <v>58</v>
      </c>
      <c r="C29" s="8" t="s">
        <v>59</v>
      </c>
      <c r="D29" s="10">
        <v>3</v>
      </c>
      <c r="E29" s="9"/>
      <c r="F29" s="10"/>
      <c r="G29" s="155">
        <v>3</v>
      </c>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row>
    <row r="30" spans="1:74" ht="30" customHeight="1">
      <c r="A30" s="1" t="s">
        <v>60</v>
      </c>
      <c r="B30" s="2" t="s">
        <v>61</v>
      </c>
      <c r="C30" s="2" t="s">
        <v>62</v>
      </c>
      <c r="D30" s="56"/>
      <c r="E30" s="196"/>
      <c r="F30" s="196"/>
      <c r="G30" s="197"/>
    </row>
    <row r="31" spans="1:74" ht="62.5">
      <c r="A31" s="158">
        <v>1</v>
      </c>
      <c r="B31" s="15" t="s">
        <v>63</v>
      </c>
      <c r="C31" s="159" t="s">
        <v>64</v>
      </c>
      <c r="D31" s="160">
        <v>1</v>
      </c>
      <c r="E31" s="157"/>
      <c r="F31" s="16"/>
      <c r="G31" s="155">
        <v>3</v>
      </c>
    </row>
    <row r="32" spans="1:74">
      <c r="A32" s="158">
        <f>A31+1</f>
        <v>2</v>
      </c>
      <c r="B32" s="15" t="s">
        <v>65</v>
      </c>
      <c r="C32" s="159" t="s">
        <v>66</v>
      </c>
      <c r="D32" s="160">
        <v>1</v>
      </c>
      <c r="E32" s="157"/>
      <c r="F32" s="16"/>
      <c r="G32" s="155">
        <v>3</v>
      </c>
    </row>
    <row r="33" spans="1:7" ht="25">
      <c r="A33" s="158">
        <f t="shared" ref="A33:A49" si="2">A32+1</f>
        <v>3</v>
      </c>
      <c r="B33" s="15" t="s">
        <v>67</v>
      </c>
      <c r="C33" s="159" t="s">
        <v>68</v>
      </c>
      <c r="D33" s="160">
        <v>1</v>
      </c>
      <c r="E33" s="157"/>
      <c r="F33" s="16"/>
      <c r="G33" s="155">
        <v>3</v>
      </c>
    </row>
    <row r="34" spans="1:7" ht="25">
      <c r="A34" s="158">
        <f t="shared" si="2"/>
        <v>4</v>
      </c>
      <c r="B34" s="15" t="s">
        <v>69</v>
      </c>
      <c r="C34" s="159" t="s">
        <v>70</v>
      </c>
      <c r="D34" s="160">
        <v>1</v>
      </c>
      <c r="E34" s="157"/>
      <c r="F34" s="16"/>
      <c r="G34" s="155">
        <v>3</v>
      </c>
    </row>
    <row r="35" spans="1:7" ht="37.5">
      <c r="A35" s="158">
        <f t="shared" si="2"/>
        <v>5</v>
      </c>
      <c r="B35" s="15" t="s">
        <v>71</v>
      </c>
      <c r="C35" s="159" t="s">
        <v>72</v>
      </c>
      <c r="D35" s="160">
        <v>1</v>
      </c>
      <c r="E35" s="157"/>
      <c r="F35" s="16"/>
      <c r="G35" s="155">
        <v>3</v>
      </c>
    </row>
    <row r="36" spans="1:7" ht="50">
      <c r="A36" s="158">
        <f t="shared" si="2"/>
        <v>6</v>
      </c>
      <c r="B36" s="15" t="s">
        <v>73</v>
      </c>
      <c r="C36" s="159" t="s">
        <v>74</v>
      </c>
      <c r="D36" s="160">
        <v>1</v>
      </c>
      <c r="E36" s="157"/>
      <c r="F36" s="16"/>
      <c r="G36" s="155">
        <v>3</v>
      </c>
    </row>
    <row r="37" spans="1:7" ht="37.5">
      <c r="A37" s="158">
        <f t="shared" si="2"/>
        <v>7</v>
      </c>
      <c r="B37" s="15" t="s">
        <v>959</v>
      </c>
      <c r="C37" s="159" t="s">
        <v>960</v>
      </c>
      <c r="D37" s="160">
        <v>1</v>
      </c>
      <c r="E37" s="157"/>
      <c r="F37" s="16"/>
      <c r="G37" s="155">
        <v>3</v>
      </c>
    </row>
    <row r="38" spans="1:7" ht="37.5">
      <c r="A38" s="161">
        <f t="shared" si="2"/>
        <v>8</v>
      </c>
      <c r="B38" s="17" t="s">
        <v>75</v>
      </c>
      <c r="C38" s="162" t="s">
        <v>76</v>
      </c>
      <c r="D38" s="163">
        <v>1</v>
      </c>
      <c r="E38" s="157"/>
      <c r="F38" s="24"/>
      <c r="G38" s="155">
        <v>3</v>
      </c>
    </row>
    <row r="39" spans="1:7" ht="37.5">
      <c r="A39" s="25">
        <f t="shared" si="2"/>
        <v>9</v>
      </c>
      <c r="B39" s="26" t="s">
        <v>77</v>
      </c>
      <c r="C39" s="11" t="s">
        <v>78</v>
      </c>
      <c r="D39" s="9">
        <v>1</v>
      </c>
      <c r="E39" s="157"/>
      <c r="F39" s="27"/>
      <c r="G39" s="155">
        <v>3</v>
      </c>
    </row>
    <row r="40" spans="1:7" ht="25">
      <c r="A40" s="161">
        <f t="shared" si="2"/>
        <v>10</v>
      </c>
      <c r="B40" s="11" t="s">
        <v>79</v>
      </c>
      <c r="C40" s="11" t="s">
        <v>80</v>
      </c>
      <c r="D40" s="9">
        <v>1</v>
      </c>
      <c r="E40" s="157"/>
      <c r="F40" s="9"/>
      <c r="G40" s="155">
        <v>3</v>
      </c>
    </row>
    <row r="41" spans="1:7" ht="25">
      <c r="A41" s="25">
        <f t="shared" si="2"/>
        <v>11</v>
      </c>
      <c r="B41" s="11" t="s">
        <v>81</v>
      </c>
      <c r="C41" s="11" t="s">
        <v>82</v>
      </c>
      <c r="D41" s="9">
        <v>1</v>
      </c>
      <c r="E41" s="157"/>
      <c r="F41" s="9"/>
      <c r="G41" s="155">
        <v>3</v>
      </c>
    </row>
    <row r="42" spans="1:7" ht="25">
      <c r="A42" s="25">
        <f t="shared" si="2"/>
        <v>12</v>
      </c>
      <c r="B42" s="26" t="s">
        <v>83</v>
      </c>
      <c r="C42" s="11" t="s">
        <v>84</v>
      </c>
      <c r="D42" s="9">
        <v>1</v>
      </c>
      <c r="E42" s="157"/>
      <c r="F42" s="27"/>
      <c r="G42" s="155">
        <v>3</v>
      </c>
    </row>
    <row r="43" spans="1:7" ht="87.5">
      <c r="A43" s="25">
        <f t="shared" si="2"/>
        <v>13</v>
      </c>
      <c r="B43" s="26" t="s">
        <v>85</v>
      </c>
      <c r="C43" s="11" t="s">
        <v>86</v>
      </c>
      <c r="D43" s="9">
        <v>1</v>
      </c>
      <c r="E43" s="157"/>
      <c r="F43" s="27"/>
      <c r="G43" s="155">
        <v>3</v>
      </c>
    </row>
    <row r="44" spans="1:7" ht="25">
      <c r="A44" s="25">
        <f t="shared" si="2"/>
        <v>14</v>
      </c>
      <c r="B44" s="26" t="s">
        <v>87</v>
      </c>
      <c r="C44" s="11" t="s">
        <v>88</v>
      </c>
      <c r="D44" s="9">
        <v>1</v>
      </c>
      <c r="E44" s="157"/>
      <c r="F44" s="27"/>
      <c r="G44" s="155">
        <v>3</v>
      </c>
    </row>
    <row r="45" spans="1:7" ht="75">
      <c r="A45" s="25">
        <f t="shared" si="2"/>
        <v>15</v>
      </c>
      <c r="B45" s="26" t="s">
        <v>908</v>
      </c>
      <c r="C45" s="11" t="s">
        <v>909</v>
      </c>
      <c r="D45" s="9">
        <v>1</v>
      </c>
      <c r="E45" s="27"/>
      <c r="F45" s="27"/>
      <c r="G45" s="155">
        <v>3</v>
      </c>
    </row>
    <row r="46" spans="1:7" ht="25">
      <c r="A46" s="25">
        <f t="shared" si="2"/>
        <v>16</v>
      </c>
      <c r="B46" s="26" t="s">
        <v>89</v>
      </c>
      <c r="C46" s="11" t="s">
        <v>90</v>
      </c>
      <c r="D46" s="9">
        <v>1</v>
      </c>
      <c r="E46" s="9"/>
      <c r="F46" s="27"/>
      <c r="G46" s="155">
        <v>3</v>
      </c>
    </row>
    <row r="47" spans="1:7">
      <c r="A47" s="25">
        <f t="shared" si="2"/>
        <v>17</v>
      </c>
      <c r="B47" s="11" t="s">
        <v>91</v>
      </c>
      <c r="C47" s="11" t="s">
        <v>92</v>
      </c>
      <c r="D47" s="9">
        <v>1</v>
      </c>
      <c r="E47" s="157"/>
      <c r="F47" s="27"/>
      <c r="G47" s="155">
        <v>3</v>
      </c>
    </row>
    <row r="48" spans="1:7" ht="37.25" customHeight="1">
      <c r="A48" s="25">
        <f t="shared" si="2"/>
        <v>18</v>
      </c>
      <c r="B48" s="156" t="s">
        <v>93</v>
      </c>
      <c r="C48" s="11" t="s">
        <v>94</v>
      </c>
      <c r="D48" s="164">
        <v>1</v>
      </c>
      <c r="E48" s="157"/>
      <c r="F48" s="165"/>
      <c r="G48" s="155">
        <v>3</v>
      </c>
    </row>
    <row r="49" spans="1:74" s="128" customFormat="1" ht="25">
      <c r="A49" s="25">
        <f t="shared" si="2"/>
        <v>19</v>
      </c>
      <c r="B49" s="156" t="s">
        <v>95</v>
      </c>
      <c r="C49" s="11" t="s">
        <v>96</v>
      </c>
      <c r="D49" s="9">
        <v>1</v>
      </c>
      <c r="E49" s="157"/>
      <c r="F49" s="27"/>
      <c r="G49" s="155">
        <v>3</v>
      </c>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07"/>
      <c r="AZ49" s="107"/>
      <c r="BA49" s="107"/>
      <c r="BB49" s="107"/>
      <c r="BC49" s="107"/>
      <c r="BD49" s="107"/>
      <c r="BE49" s="107"/>
      <c r="BF49" s="107"/>
      <c r="BG49" s="107"/>
      <c r="BH49" s="107"/>
      <c r="BI49" s="107"/>
      <c r="BJ49" s="107"/>
      <c r="BK49" s="107"/>
      <c r="BL49" s="107"/>
      <c r="BM49" s="107"/>
      <c r="BN49" s="107"/>
      <c r="BO49" s="107"/>
      <c r="BP49" s="107"/>
      <c r="BQ49" s="107"/>
      <c r="BR49" s="107"/>
      <c r="BS49" s="107"/>
      <c r="BT49" s="107"/>
      <c r="BU49" s="107"/>
      <c r="BV49" s="107"/>
    </row>
    <row r="50" spans="1:74">
      <c r="A50" s="200" t="s">
        <v>97</v>
      </c>
      <c r="B50" s="201"/>
      <c r="C50" s="201"/>
      <c r="D50" s="201"/>
      <c r="E50" s="201"/>
      <c r="F50" s="201"/>
      <c r="G50" s="201"/>
    </row>
    <row r="51" spans="1:74">
      <c r="A51" s="200"/>
      <c r="B51" s="201"/>
      <c r="C51" s="201"/>
      <c r="D51" s="201"/>
      <c r="E51" s="201"/>
      <c r="F51" s="201"/>
      <c r="G51" s="201"/>
    </row>
    <row r="52" spans="1:74">
      <c r="A52" s="136"/>
      <c r="B52" s="136"/>
      <c r="C52" s="136"/>
      <c r="D52" s="136"/>
      <c r="E52" s="136"/>
      <c r="F52" s="136"/>
      <c r="G52" s="136"/>
    </row>
    <row r="53" spans="1:74" ht="15" thickBot="1">
      <c r="A53" s="136"/>
      <c r="B53" s="136"/>
      <c r="C53" s="136"/>
      <c r="D53" s="136"/>
      <c r="E53" s="136"/>
      <c r="F53" s="137"/>
      <c r="G53" s="136"/>
    </row>
    <row r="54" spans="1:74">
      <c r="A54" s="136"/>
      <c r="B54" s="136"/>
      <c r="C54" s="136"/>
      <c r="D54" s="136"/>
      <c r="E54" s="136"/>
      <c r="F54" s="199" t="s">
        <v>98</v>
      </c>
      <c r="G54" s="136"/>
    </row>
    <row r="55" spans="1:74">
      <c r="A55" s="136"/>
      <c r="B55" s="136"/>
      <c r="D55" s="136"/>
      <c r="E55" s="136"/>
      <c r="F55" s="199"/>
      <c r="G55" s="136"/>
    </row>
    <row r="56" spans="1:74">
      <c r="A56" s="136"/>
      <c r="B56" s="136"/>
      <c r="C56" s="136"/>
      <c r="D56" s="136"/>
      <c r="E56" s="136"/>
      <c r="F56" s="136"/>
      <c r="G56" s="136"/>
    </row>
    <row r="57" spans="1:74">
      <c r="A57" s="19" t="s">
        <v>99</v>
      </c>
      <c r="B57" s="20"/>
      <c r="C57" s="20"/>
      <c r="D57" s="21"/>
      <c r="E57" s="21"/>
      <c r="F57" s="21"/>
      <c r="G57" s="22"/>
    </row>
    <row r="58" spans="1:74">
      <c r="A58" s="23"/>
      <c r="B58" s="21"/>
      <c r="C58" s="21"/>
      <c r="D58" s="21"/>
      <c r="E58" s="21"/>
      <c r="F58" s="21"/>
      <c r="G58" s="22"/>
    </row>
    <row r="59" spans="1:74">
      <c r="A59" s="23"/>
      <c r="B59" s="21"/>
      <c r="C59" s="21"/>
      <c r="D59" s="21"/>
      <c r="E59" s="21"/>
      <c r="F59" s="21"/>
      <c r="G59" s="22"/>
    </row>
    <row r="60" spans="1:74">
      <c r="A60" s="23"/>
      <c r="B60" s="21"/>
      <c r="C60" s="21"/>
      <c r="D60" s="21"/>
      <c r="E60" s="21"/>
      <c r="F60" s="21"/>
      <c r="G60" s="22"/>
    </row>
    <row r="61" spans="1:74">
      <c r="A61" s="23"/>
      <c r="B61" s="21"/>
      <c r="C61" s="21"/>
      <c r="D61" s="21"/>
      <c r="E61" s="21"/>
      <c r="F61" s="21"/>
      <c r="G61" s="22"/>
    </row>
    <row r="62" spans="1:74">
      <c r="A62" s="23"/>
      <c r="B62" s="21"/>
      <c r="C62" s="21"/>
      <c r="D62" s="21"/>
      <c r="E62" s="21"/>
      <c r="F62" s="21"/>
      <c r="G62" s="22"/>
    </row>
    <row r="63" spans="1:74">
      <c r="A63" s="23"/>
      <c r="B63" s="21"/>
      <c r="C63" s="21"/>
      <c r="D63" s="21"/>
      <c r="E63" s="21"/>
      <c r="F63" s="21"/>
      <c r="G63" s="22"/>
    </row>
    <row r="64" spans="1:74">
      <c r="A64" s="23"/>
      <c r="B64" s="21"/>
      <c r="C64" s="21"/>
      <c r="D64" s="21"/>
      <c r="E64" s="21"/>
      <c r="F64" s="21"/>
      <c r="G64" s="22"/>
    </row>
    <row r="65" spans="1:7">
      <c r="A65" s="23"/>
      <c r="B65" s="21"/>
      <c r="C65" s="21"/>
      <c r="D65" s="21"/>
      <c r="E65" s="21"/>
      <c r="F65" s="21"/>
      <c r="G65" s="22"/>
    </row>
  </sheetData>
  <mergeCells count="4">
    <mergeCell ref="A1:G1"/>
    <mergeCell ref="F54:F55"/>
    <mergeCell ref="A50:G51"/>
    <mergeCell ref="A2:G2"/>
  </mergeCells>
  <phoneticPr fontId="25" type="noConversion"/>
  <pageMargins left="0.23622047244094491" right="0.23622047244094491" top="0.55118110236220474" bottom="0.55118110236220474" header="0.31496062992125984" footer="0.31496062992125984"/>
  <pageSetup paperSize="9" scale="53" orientation="landscape" r:id="rId1"/>
  <headerFooter>
    <oddFooter>&amp;LDSC/URS/001_2&amp;CMaterials &amp;P&amp;N&amp;RAttachment  1 Technical Specification</oddFooter>
  </headerFooter>
  <rowBreaks count="1" manualBreakCount="1">
    <brk id="21" max="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BO165"/>
  <sheetViews>
    <sheetView zoomScale="70" zoomScaleNormal="70" zoomScaleSheetLayoutView="80" workbookViewId="0">
      <selection activeCell="A2" sqref="A2:G2"/>
    </sheetView>
  </sheetViews>
  <sheetFormatPr defaultRowHeight="14.5"/>
  <cols>
    <col min="1" max="1" width="10.6328125" style="19" customWidth="1"/>
    <col min="2" max="2" width="66.08984375" style="19" customWidth="1"/>
    <col min="3" max="3" width="64.90625" style="19" customWidth="1"/>
    <col min="4" max="4" width="15.81640625" style="23" customWidth="1"/>
    <col min="5" max="5" width="15.81640625" style="19" customWidth="1"/>
    <col min="6" max="6" width="45.08984375" style="19" customWidth="1"/>
    <col min="7" max="7" width="28.6328125" style="19" customWidth="1"/>
    <col min="8" max="8" width="29.453125" customWidth="1"/>
  </cols>
  <sheetData>
    <row r="1" spans="1:65" ht="64.25" customHeight="1"/>
    <row r="2" spans="1:65" ht="70.25" customHeight="1">
      <c r="A2" s="203" t="s">
        <v>100</v>
      </c>
      <c r="B2" s="203"/>
      <c r="C2" s="203"/>
      <c r="D2" s="203"/>
      <c r="E2" s="203"/>
      <c r="F2" s="203"/>
      <c r="G2" s="203"/>
    </row>
    <row r="3" spans="1:65" ht="50">
      <c r="A3" s="3" t="s">
        <v>1</v>
      </c>
      <c r="B3" s="171" t="s">
        <v>2</v>
      </c>
      <c r="C3" s="171" t="s">
        <v>3</v>
      </c>
      <c r="D3" s="172" t="s">
        <v>4</v>
      </c>
      <c r="E3" s="133" t="s">
        <v>5</v>
      </c>
      <c r="F3" s="133" t="s">
        <v>6</v>
      </c>
      <c r="G3" s="134" t="s">
        <v>101</v>
      </c>
    </row>
    <row r="4" spans="1:65" ht="30" customHeight="1">
      <c r="A4" s="28" t="s">
        <v>8</v>
      </c>
      <c r="B4" s="12" t="s">
        <v>102</v>
      </c>
      <c r="C4" s="13" t="s">
        <v>103</v>
      </c>
      <c r="D4" s="132">
        <f>SUM(D5:D157)</f>
        <v>268</v>
      </c>
      <c r="E4" s="14"/>
      <c r="F4" s="14"/>
      <c r="G4" s="29"/>
    </row>
    <row r="5" spans="1:65" ht="25">
      <c r="A5" s="3">
        <v>1</v>
      </c>
      <c r="B5" s="11" t="s">
        <v>104</v>
      </c>
      <c r="C5" s="11" t="s">
        <v>105</v>
      </c>
      <c r="D5" s="9">
        <v>2</v>
      </c>
      <c r="E5" s="6"/>
      <c r="F5" s="6"/>
      <c r="G5" s="32">
        <v>3</v>
      </c>
    </row>
    <row r="6" spans="1:65" ht="189" customHeight="1">
      <c r="A6" s="3">
        <f>A5+1</f>
        <v>2</v>
      </c>
      <c r="B6" s="26" t="s">
        <v>962</v>
      </c>
      <c r="C6" s="11" t="s">
        <v>961</v>
      </c>
      <c r="D6" s="9">
        <v>1</v>
      </c>
      <c r="E6" s="9"/>
      <c r="F6" s="6"/>
      <c r="G6" s="32">
        <v>3</v>
      </c>
    </row>
    <row r="7" spans="1:65" ht="30" customHeight="1">
      <c r="A7" s="28" t="s">
        <v>23</v>
      </c>
      <c r="B7" s="12" t="s">
        <v>106</v>
      </c>
      <c r="C7" s="13" t="s">
        <v>107</v>
      </c>
      <c r="D7" s="132"/>
      <c r="E7" s="14"/>
      <c r="F7" s="14"/>
      <c r="G7" s="29"/>
    </row>
    <row r="8" spans="1:65" s="127" customFormat="1" ht="25">
      <c r="A8" s="3">
        <v>1</v>
      </c>
      <c r="B8" s="4" t="s">
        <v>108</v>
      </c>
      <c r="C8" s="4" t="s">
        <v>109</v>
      </c>
      <c r="D8" s="6">
        <v>3</v>
      </c>
      <c r="E8" s="6"/>
      <c r="F8" s="6"/>
      <c r="G8" s="32">
        <v>3</v>
      </c>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row>
    <row r="9" spans="1:65" s="127" customFormat="1">
      <c r="A9" s="3">
        <f>A8+1</f>
        <v>2</v>
      </c>
      <c r="B9" s="4" t="s">
        <v>110</v>
      </c>
      <c r="C9" s="4" t="s">
        <v>111</v>
      </c>
      <c r="D9" s="6">
        <v>2</v>
      </c>
      <c r="E9" s="9"/>
      <c r="F9" s="6"/>
      <c r="G9" s="32">
        <v>3</v>
      </c>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row>
    <row r="10" spans="1:65" s="127" customFormat="1" ht="37.5">
      <c r="A10" s="3">
        <f>A9+1</f>
        <v>3</v>
      </c>
      <c r="B10" s="4" t="s">
        <v>112</v>
      </c>
      <c r="C10" s="4" t="s">
        <v>113</v>
      </c>
      <c r="D10" s="6">
        <v>1</v>
      </c>
      <c r="E10" s="6"/>
      <c r="F10" s="6"/>
      <c r="G10" s="32">
        <v>3</v>
      </c>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row>
    <row r="11" spans="1:65" ht="119.5" customHeight="1">
      <c r="A11" s="3">
        <f t="shared" ref="A11:A14" si="0">A10+1</f>
        <v>4</v>
      </c>
      <c r="B11" s="4" t="s">
        <v>974</v>
      </c>
      <c r="C11" s="4" t="s">
        <v>973</v>
      </c>
      <c r="D11" s="6">
        <v>1</v>
      </c>
      <c r="E11" s="6"/>
      <c r="F11" s="6"/>
      <c r="G11" s="32">
        <v>3</v>
      </c>
    </row>
    <row r="12" spans="1:65" s="127" customFormat="1" ht="25">
      <c r="A12" s="3">
        <f>A11+1</f>
        <v>5</v>
      </c>
      <c r="B12" s="4" t="s">
        <v>114</v>
      </c>
      <c r="C12" s="4" t="s">
        <v>115</v>
      </c>
      <c r="D12" s="6">
        <v>1</v>
      </c>
      <c r="E12" s="6"/>
      <c r="F12" s="6"/>
      <c r="G12" s="32">
        <v>3</v>
      </c>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row>
    <row r="13" spans="1:65" ht="113.5">
      <c r="A13" s="3">
        <f t="shared" si="0"/>
        <v>6</v>
      </c>
      <c r="B13" s="173" t="s">
        <v>910</v>
      </c>
      <c r="C13" s="173" t="s">
        <v>911</v>
      </c>
      <c r="D13" s="133">
        <v>1</v>
      </c>
      <c r="E13" s="6"/>
      <c r="F13" s="35"/>
      <c r="G13" s="32">
        <v>3</v>
      </c>
    </row>
    <row r="14" spans="1:65" ht="51">
      <c r="A14" s="3">
        <f t="shared" si="0"/>
        <v>7</v>
      </c>
      <c r="B14" s="174" t="s">
        <v>116</v>
      </c>
      <c r="C14" s="175" t="s">
        <v>117</v>
      </c>
      <c r="D14" s="133">
        <v>1</v>
      </c>
      <c r="E14" s="6"/>
      <c r="F14" s="35"/>
      <c r="G14" s="32">
        <v>3</v>
      </c>
    </row>
    <row r="15" spans="1:65" ht="30" customHeight="1">
      <c r="A15" s="28" t="s">
        <v>60</v>
      </c>
      <c r="B15" s="12" t="s">
        <v>118</v>
      </c>
      <c r="C15" s="13" t="s">
        <v>119</v>
      </c>
      <c r="D15" s="132"/>
      <c r="E15" s="54"/>
      <c r="F15" s="54"/>
      <c r="G15" s="29"/>
    </row>
    <row r="16" spans="1:65" ht="100">
      <c r="A16" s="3">
        <v>1</v>
      </c>
      <c r="B16" s="11" t="s">
        <v>120</v>
      </c>
      <c r="C16" s="11" t="s">
        <v>121</v>
      </c>
      <c r="D16" s="9">
        <v>1</v>
      </c>
      <c r="E16" s="9"/>
      <c r="F16" s="35"/>
      <c r="G16" s="32">
        <v>3</v>
      </c>
    </row>
    <row r="17" spans="1:59" ht="100">
      <c r="A17" s="3">
        <f>A16+1</f>
        <v>2</v>
      </c>
      <c r="B17" s="11" t="s">
        <v>975</v>
      </c>
      <c r="C17" s="11" t="s">
        <v>986</v>
      </c>
      <c r="D17" s="9">
        <v>1</v>
      </c>
      <c r="E17" s="9"/>
      <c r="F17" s="31"/>
      <c r="G17" s="32">
        <v>3</v>
      </c>
    </row>
    <row r="18" spans="1:59" ht="175.5" customHeight="1">
      <c r="A18" s="3">
        <f t="shared" ref="A18:A26" si="1">A17+1</f>
        <v>3</v>
      </c>
      <c r="B18" s="11" t="s">
        <v>982</v>
      </c>
      <c r="C18" s="176" t="s">
        <v>983</v>
      </c>
      <c r="D18" s="6">
        <v>5</v>
      </c>
      <c r="E18" s="9"/>
      <c r="F18" s="35"/>
      <c r="G18" s="32">
        <v>3</v>
      </c>
    </row>
    <row r="19" spans="1:59" ht="37.5">
      <c r="A19" s="3">
        <f t="shared" si="1"/>
        <v>4</v>
      </c>
      <c r="B19" s="26" t="s">
        <v>122</v>
      </c>
      <c r="C19" s="26" t="s">
        <v>123</v>
      </c>
      <c r="D19" s="27">
        <v>3</v>
      </c>
      <c r="E19" s="9"/>
      <c r="F19" s="6"/>
      <c r="G19" s="32">
        <v>3</v>
      </c>
    </row>
    <row r="20" spans="1:59" ht="25">
      <c r="A20" s="3">
        <f t="shared" si="1"/>
        <v>5</v>
      </c>
      <c r="B20" s="177" t="s">
        <v>976</v>
      </c>
      <c r="C20" s="176" t="s">
        <v>984</v>
      </c>
      <c r="D20" s="9">
        <v>1</v>
      </c>
      <c r="E20" s="6"/>
      <c r="F20" s="35"/>
      <c r="G20" s="32">
        <v>3</v>
      </c>
    </row>
    <row r="21" spans="1:59" ht="75">
      <c r="A21" s="3">
        <f t="shared" si="1"/>
        <v>6</v>
      </c>
      <c r="B21" s="5" t="s">
        <v>124</v>
      </c>
      <c r="C21" s="11" t="s">
        <v>125</v>
      </c>
      <c r="D21" s="9">
        <v>1</v>
      </c>
      <c r="E21" s="9"/>
      <c r="F21" s="6"/>
      <c r="G21" s="32">
        <v>3</v>
      </c>
    </row>
    <row r="22" spans="1:59" ht="87.5">
      <c r="A22" s="3">
        <f t="shared" si="1"/>
        <v>7</v>
      </c>
      <c r="B22" s="4" t="s">
        <v>126</v>
      </c>
      <c r="C22" s="11" t="s">
        <v>127</v>
      </c>
      <c r="D22" s="9">
        <v>1</v>
      </c>
      <c r="E22" s="9"/>
      <c r="F22" s="6"/>
      <c r="G22" s="32">
        <v>3</v>
      </c>
    </row>
    <row r="23" spans="1:59" ht="37.5">
      <c r="A23" s="3">
        <f t="shared" si="1"/>
        <v>8</v>
      </c>
      <c r="B23" s="4" t="s">
        <v>128</v>
      </c>
      <c r="C23" s="11" t="s">
        <v>129</v>
      </c>
      <c r="D23" s="9">
        <v>1</v>
      </c>
      <c r="E23" s="9"/>
      <c r="F23" s="6"/>
      <c r="G23" s="32">
        <v>3</v>
      </c>
    </row>
    <row r="24" spans="1:59" ht="62.5">
      <c r="A24" s="3">
        <f t="shared" si="1"/>
        <v>9</v>
      </c>
      <c r="B24" s="5" t="s">
        <v>130</v>
      </c>
      <c r="C24" s="11" t="s">
        <v>131</v>
      </c>
      <c r="D24" s="9">
        <v>1</v>
      </c>
      <c r="E24" s="9"/>
      <c r="F24" s="35"/>
      <c r="G24" s="32">
        <v>3</v>
      </c>
    </row>
    <row r="25" spans="1:59" ht="25">
      <c r="A25" s="3">
        <f t="shared" si="1"/>
        <v>10</v>
      </c>
      <c r="B25" s="4" t="s">
        <v>132</v>
      </c>
      <c r="C25" s="11" t="s">
        <v>133</v>
      </c>
      <c r="D25" s="9">
        <v>1</v>
      </c>
      <c r="E25" s="9"/>
      <c r="F25" s="35"/>
      <c r="G25" s="32">
        <v>3</v>
      </c>
    </row>
    <row r="26" spans="1:59" ht="62.5">
      <c r="A26" s="3">
        <f t="shared" si="1"/>
        <v>11</v>
      </c>
      <c r="B26" s="4" t="s">
        <v>134</v>
      </c>
      <c r="C26" s="11" t="s">
        <v>135</v>
      </c>
      <c r="D26" s="9">
        <v>1</v>
      </c>
      <c r="E26" s="9"/>
      <c r="F26" s="35"/>
      <c r="G26" s="32">
        <v>3</v>
      </c>
    </row>
    <row r="27" spans="1:59" ht="30" customHeight="1">
      <c r="A27" s="28" t="s">
        <v>136</v>
      </c>
      <c r="B27" s="12" t="s">
        <v>137</v>
      </c>
      <c r="C27" s="13" t="s">
        <v>138</v>
      </c>
      <c r="D27" s="132"/>
      <c r="E27" s="54"/>
      <c r="F27" s="54"/>
      <c r="G27" s="29"/>
    </row>
    <row r="28" spans="1:59" s="127" customFormat="1" ht="48.65" customHeight="1">
      <c r="A28" s="3">
        <v>1</v>
      </c>
      <c r="B28" s="4" t="s">
        <v>139</v>
      </c>
      <c r="C28" s="4" t="s">
        <v>140</v>
      </c>
      <c r="D28" s="6">
        <v>5</v>
      </c>
      <c r="E28" s="9"/>
      <c r="F28" s="35"/>
      <c r="G28" s="32">
        <v>3</v>
      </c>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row>
    <row r="29" spans="1:59" ht="30" customHeight="1">
      <c r="A29" s="28" t="s">
        <v>141</v>
      </c>
      <c r="B29" s="12" t="s">
        <v>142</v>
      </c>
      <c r="C29" s="13" t="s">
        <v>143</v>
      </c>
      <c r="D29" s="132"/>
      <c r="E29" s="54"/>
      <c r="F29" s="54"/>
      <c r="G29" s="29"/>
    </row>
    <row r="30" spans="1:59" ht="25.25" customHeight="1">
      <c r="A30" s="3">
        <v>1</v>
      </c>
      <c r="B30" s="26" t="s">
        <v>144</v>
      </c>
      <c r="C30" s="26" t="s">
        <v>145</v>
      </c>
      <c r="D30" s="27">
        <v>2</v>
      </c>
      <c r="E30" s="6"/>
      <c r="F30" s="143"/>
      <c r="G30" s="32">
        <v>3</v>
      </c>
    </row>
    <row r="31" spans="1:59" ht="25">
      <c r="A31" s="3">
        <f>A30+1</f>
        <v>2</v>
      </c>
      <c r="B31" s="11" t="s">
        <v>146</v>
      </c>
      <c r="C31" s="11" t="s">
        <v>147</v>
      </c>
      <c r="D31" s="9">
        <v>3</v>
      </c>
      <c r="E31" s="6"/>
      <c r="F31" s="143"/>
      <c r="G31" s="32">
        <v>3</v>
      </c>
    </row>
    <row r="32" spans="1:59" ht="37.5">
      <c r="A32" s="3">
        <f t="shared" ref="A32:A44" si="2">A31+1</f>
        <v>3</v>
      </c>
      <c r="B32" s="26" t="s">
        <v>148</v>
      </c>
      <c r="C32" s="26" t="s">
        <v>149</v>
      </c>
      <c r="D32" s="27">
        <v>3</v>
      </c>
      <c r="E32" s="6"/>
      <c r="F32" s="143"/>
      <c r="G32" s="32">
        <v>3</v>
      </c>
    </row>
    <row r="33" spans="1:7" ht="30.65" customHeight="1">
      <c r="A33" s="3">
        <f>A32+1</f>
        <v>4</v>
      </c>
      <c r="B33" s="26" t="s">
        <v>150</v>
      </c>
      <c r="C33" s="26" t="s">
        <v>151</v>
      </c>
      <c r="D33" s="27">
        <v>2</v>
      </c>
      <c r="E33" s="9"/>
      <c r="F33" s="143"/>
      <c r="G33" s="32">
        <v>3</v>
      </c>
    </row>
    <row r="34" spans="1:7" ht="50">
      <c r="A34" s="3">
        <f t="shared" si="2"/>
        <v>5</v>
      </c>
      <c r="B34" s="26" t="s">
        <v>152</v>
      </c>
      <c r="C34" s="11" t="s">
        <v>153</v>
      </c>
      <c r="D34" s="9">
        <v>4</v>
      </c>
      <c r="E34" s="9"/>
      <c r="F34" s="143"/>
      <c r="G34" s="32">
        <v>3</v>
      </c>
    </row>
    <row r="35" spans="1:7" ht="37.5">
      <c r="A35" s="3">
        <f t="shared" si="2"/>
        <v>6</v>
      </c>
      <c r="B35" s="11" t="s">
        <v>154</v>
      </c>
      <c r="C35" s="11" t="s">
        <v>155</v>
      </c>
      <c r="D35" s="9">
        <v>1</v>
      </c>
      <c r="E35" s="6"/>
      <c r="F35" s="9"/>
      <c r="G35" s="32">
        <v>3</v>
      </c>
    </row>
    <row r="36" spans="1:7" ht="50">
      <c r="A36" s="3">
        <f t="shared" si="2"/>
        <v>7</v>
      </c>
      <c r="B36" s="4" t="s">
        <v>156</v>
      </c>
      <c r="C36" s="4" t="s">
        <v>157</v>
      </c>
      <c r="D36" s="6">
        <v>1</v>
      </c>
      <c r="E36" s="9"/>
      <c r="F36" s="6"/>
      <c r="G36" s="32">
        <v>3</v>
      </c>
    </row>
    <row r="37" spans="1:7" ht="29.75" customHeight="1">
      <c r="A37" s="3">
        <f t="shared" si="2"/>
        <v>8</v>
      </c>
      <c r="B37" s="4" t="s">
        <v>158</v>
      </c>
      <c r="C37" s="4" t="s">
        <v>159</v>
      </c>
      <c r="D37" s="6">
        <v>1</v>
      </c>
      <c r="E37" s="6"/>
      <c r="F37" s="9"/>
      <c r="G37" s="32">
        <v>3</v>
      </c>
    </row>
    <row r="38" spans="1:7" ht="50">
      <c r="A38" s="3">
        <f t="shared" si="2"/>
        <v>9</v>
      </c>
      <c r="B38" s="4" t="s">
        <v>160</v>
      </c>
      <c r="C38" s="4" t="s">
        <v>161</v>
      </c>
      <c r="D38" s="6">
        <v>1</v>
      </c>
      <c r="E38" s="6"/>
      <c r="F38" s="6"/>
      <c r="G38" s="32">
        <v>3</v>
      </c>
    </row>
    <row r="39" spans="1:7" ht="62.5">
      <c r="A39" s="3">
        <f t="shared" si="2"/>
        <v>10</v>
      </c>
      <c r="B39" s="4" t="s">
        <v>162</v>
      </c>
      <c r="C39" s="4" t="s">
        <v>163</v>
      </c>
      <c r="D39" s="6">
        <v>1</v>
      </c>
      <c r="E39" s="6"/>
      <c r="F39" s="9"/>
      <c r="G39" s="32">
        <v>3</v>
      </c>
    </row>
    <row r="40" spans="1:7">
      <c r="A40" s="3">
        <f t="shared" si="2"/>
        <v>11</v>
      </c>
      <c r="B40" s="11" t="s">
        <v>164</v>
      </c>
      <c r="C40" s="11" t="s">
        <v>165</v>
      </c>
      <c r="D40" s="9">
        <v>1</v>
      </c>
      <c r="E40" s="6"/>
      <c r="F40" s="6"/>
      <c r="G40" s="32">
        <v>3</v>
      </c>
    </row>
    <row r="41" spans="1:7">
      <c r="A41" s="3">
        <f t="shared" si="2"/>
        <v>12</v>
      </c>
      <c r="B41" s="11" t="s">
        <v>166</v>
      </c>
      <c r="C41" s="11" t="s">
        <v>167</v>
      </c>
      <c r="D41" s="9">
        <v>1</v>
      </c>
      <c r="E41" s="6"/>
      <c r="F41" s="9"/>
      <c r="G41" s="32">
        <v>3</v>
      </c>
    </row>
    <row r="42" spans="1:7" ht="25">
      <c r="A42" s="3">
        <f t="shared" si="2"/>
        <v>13</v>
      </c>
      <c r="B42" s="11" t="s">
        <v>168</v>
      </c>
      <c r="C42" s="11" t="s">
        <v>169</v>
      </c>
      <c r="D42" s="9">
        <v>1</v>
      </c>
      <c r="E42" s="6"/>
      <c r="F42" s="9"/>
      <c r="G42" s="32">
        <v>3</v>
      </c>
    </row>
    <row r="43" spans="1:7" ht="25">
      <c r="A43" s="3">
        <f t="shared" si="2"/>
        <v>14</v>
      </c>
      <c r="B43" s="26" t="s">
        <v>170</v>
      </c>
      <c r="C43" s="26" t="s">
        <v>171</v>
      </c>
      <c r="D43" s="27">
        <v>1</v>
      </c>
      <c r="E43" s="9"/>
      <c r="F43" s="6"/>
      <c r="G43" s="32">
        <v>3</v>
      </c>
    </row>
    <row r="44" spans="1:7" ht="62.5">
      <c r="A44" s="3">
        <f t="shared" si="2"/>
        <v>15</v>
      </c>
      <c r="B44" s="26" t="s">
        <v>172</v>
      </c>
      <c r="C44" s="26" t="s">
        <v>173</v>
      </c>
      <c r="D44" s="27">
        <v>1</v>
      </c>
      <c r="E44" s="9"/>
      <c r="F44" s="6"/>
      <c r="G44" s="32">
        <v>3</v>
      </c>
    </row>
    <row r="45" spans="1:7" ht="30" customHeight="1">
      <c r="A45" s="28" t="s">
        <v>174</v>
      </c>
      <c r="B45" s="12" t="s">
        <v>175</v>
      </c>
      <c r="C45" s="13" t="s">
        <v>176</v>
      </c>
      <c r="D45" s="132"/>
      <c r="E45" s="54"/>
      <c r="F45" s="54"/>
      <c r="G45" s="29"/>
    </row>
    <row r="46" spans="1:7" ht="30" customHeight="1">
      <c r="A46" s="28" t="s">
        <v>177</v>
      </c>
      <c r="B46" s="12" t="s">
        <v>178</v>
      </c>
      <c r="C46" s="12" t="s">
        <v>179</v>
      </c>
      <c r="D46" s="54"/>
      <c r="E46" s="14"/>
      <c r="F46" s="14"/>
      <c r="G46" s="29"/>
    </row>
    <row r="47" spans="1:7" ht="26">
      <c r="A47" s="25">
        <v>1</v>
      </c>
      <c r="B47" s="166" t="s">
        <v>180</v>
      </c>
      <c r="C47" s="26" t="s">
        <v>181</v>
      </c>
      <c r="D47" s="27">
        <v>1</v>
      </c>
      <c r="E47" s="9"/>
      <c r="F47" s="105"/>
      <c r="G47" s="32">
        <v>3</v>
      </c>
    </row>
    <row r="48" spans="1:7">
      <c r="A48" s="25">
        <f>A47+1</f>
        <v>2</v>
      </c>
      <c r="B48" s="166" t="s">
        <v>182</v>
      </c>
      <c r="C48" s="26" t="s">
        <v>183</v>
      </c>
      <c r="D48" s="27">
        <v>1</v>
      </c>
      <c r="E48" s="9"/>
      <c r="F48" s="105"/>
      <c r="G48" s="32">
        <v>3</v>
      </c>
    </row>
    <row r="49" spans="1:8" ht="26">
      <c r="A49" s="25">
        <f t="shared" ref="A49:A55" si="3">A48+1</f>
        <v>3</v>
      </c>
      <c r="B49" s="166" t="s">
        <v>184</v>
      </c>
      <c r="C49" s="26" t="s">
        <v>185</v>
      </c>
      <c r="D49" s="27">
        <v>1</v>
      </c>
      <c r="E49" s="6"/>
      <c r="F49" s="105"/>
      <c r="G49" s="32">
        <v>3</v>
      </c>
    </row>
    <row r="50" spans="1:8" ht="88.5">
      <c r="A50" s="3">
        <f t="shared" si="3"/>
        <v>4</v>
      </c>
      <c r="B50" s="166" t="s">
        <v>890</v>
      </c>
      <c r="C50" s="166" t="s">
        <v>891</v>
      </c>
      <c r="D50" s="134">
        <v>1</v>
      </c>
      <c r="E50" s="6"/>
      <c r="F50" s="18"/>
      <c r="G50" s="32">
        <v>3</v>
      </c>
    </row>
    <row r="51" spans="1:8" ht="38.5">
      <c r="A51" s="25">
        <f t="shared" si="3"/>
        <v>5</v>
      </c>
      <c r="B51" s="166" t="s">
        <v>186</v>
      </c>
      <c r="C51" s="166" t="s">
        <v>187</v>
      </c>
      <c r="D51" s="135">
        <v>1</v>
      </c>
      <c r="E51" s="6"/>
      <c r="F51" s="105"/>
      <c r="G51" s="32">
        <v>3</v>
      </c>
    </row>
    <row r="52" spans="1:8" ht="101">
      <c r="A52" s="25">
        <f t="shared" si="3"/>
        <v>6</v>
      </c>
      <c r="B52" s="166" t="s">
        <v>188</v>
      </c>
      <c r="C52" s="92" t="s">
        <v>189</v>
      </c>
      <c r="D52" s="135">
        <v>3</v>
      </c>
      <c r="E52" s="6"/>
      <c r="F52" s="105"/>
      <c r="G52" s="32">
        <v>3</v>
      </c>
    </row>
    <row r="53" spans="1:8" ht="51">
      <c r="A53" s="25">
        <f t="shared" si="3"/>
        <v>7</v>
      </c>
      <c r="B53" s="166" t="s">
        <v>190</v>
      </c>
      <c r="C53" s="166" t="s">
        <v>191</v>
      </c>
      <c r="D53" s="135">
        <v>2</v>
      </c>
      <c r="E53" s="9"/>
      <c r="F53" s="105"/>
      <c r="G53" s="32">
        <v>3</v>
      </c>
    </row>
    <row r="54" spans="1:8" ht="38.5">
      <c r="A54" s="25">
        <f t="shared" si="3"/>
        <v>8</v>
      </c>
      <c r="B54" s="173" t="s">
        <v>192</v>
      </c>
      <c r="C54" s="173" t="s">
        <v>193</v>
      </c>
      <c r="D54" s="135">
        <v>4</v>
      </c>
      <c r="E54" s="9"/>
      <c r="F54" s="105"/>
      <c r="G54" s="32">
        <v>3</v>
      </c>
    </row>
    <row r="55" spans="1:8" s="104" customFormat="1">
      <c r="A55" s="25">
        <f t="shared" si="3"/>
        <v>9</v>
      </c>
      <c r="B55" s="178" t="s">
        <v>892</v>
      </c>
      <c r="C55" s="11" t="s">
        <v>912</v>
      </c>
      <c r="D55" s="27">
        <v>1</v>
      </c>
      <c r="E55" s="105"/>
      <c r="F55" s="105"/>
      <c r="G55" s="32">
        <v>3</v>
      </c>
      <c r="H55"/>
    </row>
    <row r="56" spans="1:8" ht="30" customHeight="1">
      <c r="A56" s="28" t="s">
        <v>194</v>
      </c>
      <c r="B56" s="12" t="s">
        <v>195</v>
      </c>
      <c r="C56" s="12" t="s">
        <v>196</v>
      </c>
      <c r="D56" s="54"/>
      <c r="E56" s="14"/>
      <c r="F56" s="14"/>
      <c r="G56" s="29"/>
    </row>
    <row r="57" spans="1:8" ht="25">
      <c r="A57" s="3">
        <v>1</v>
      </c>
      <c r="B57" s="11" t="s">
        <v>197</v>
      </c>
      <c r="C57" s="11" t="s">
        <v>198</v>
      </c>
      <c r="D57" s="9">
        <v>1</v>
      </c>
      <c r="E57" s="6"/>
      <c r="F57" s="6"/>
      <c r="G57" s="32">
        <v>3</v>
      </c>
    </row>
    <row r="58" spans="1:8" ht="37.5">
      <c r="A58" s="3">
        <f>A57+1</f>
        <v>2</v>
      </c>
      <c r="B58" s="11" t="s">
        <v>977</v>
      </c>
      <c r="C58" s="11" t="s">
        <v>913</v>
      </c>
      <c r="D58" s="9">
        <v>1</v>
      </c>
      <c r="E58" s="9"/>
      <c r="F58" s="6"/>
      <c r="G58" s="32">
        <v>3</v>
      </c>
    </row>
    <row r="59" spans="1:8" ht="30" customHeight="1">
      <c r="A59" s="28" t="s">
        <v>199</v>
      </c>
      <c r="B59" s="12" t="s">
        <v>200</v>
      </c>
      <c r="C59" s="12" t="s">
        <v>201</v>
      </c>
      <c r="D59" s="54"/>
      <c r="E59" s="14"/>
      <c r="F59" s="14"/>
      <c r="G59" s="29"/>
    </row>
    <row r="60" spans="1:8" ht="37.5">
      <c r="A60" s="3">
        <v>1</v>
      </c>
      <c r="B60" s="11" t="s">
        <v>202</v>
      </c>
      <c r="C60" s="11" t="s">
        <v>203</v>
      </c>
      <c r="D60" s="6">
        <v>5</v>
      </c>
      <c r="E60" s="6"/>
      <c r="F60" s="6"/>
      <c r="G60" s="32">
        <v>3</v>
      </c>
    </row>
    <row r="61" spans="1:8" ht="37.5">
      <c r="A61" s="3">
        <f>A60+1</f>
        <v>2</v>
      </c>
      <c r="B61" s="11" t="s">
        <v>204</v>
      </c>
      <c r="C61" s="11" t="s">
        <v>205</v>
      </c>
      <c r="D61" s="9">
        <v>3</v>
      </c>
      <c r="E61" s="9"/>
      <c r="F61" s="6"/>
      <c r="G61" s="32">
        <v>3</v>
      </c>
    </row>
    <row r="62" spans="1:8" ht="25">
      <c r="A62" s="3">
        <f t="shared" ref="A62:A100" si="4">A61+1</f>
        <v>3</v>
      </c>
      <c r="B62" s="11" t="s">
        <v>206</v>
      </c>
      <c r="C62" s="11" t="s">
        <v>207</v>
      </c>
      <c r="D62" s="9">
        <v>3</v>
      </c>
      <c r="E62" s="6"/>
      <c r="F62" s="6"/>
      <c r="G62" s="32">
        <v>3</v>
      </c>
    </row>
    <row r="63" spans="1:8">
      <c r="A63" s="3">
        <f t="shared" si="4"/>
        <v>4</v>
      </c>
      <c r="B63" s="11" t="s">
        <v>208</v>
      </c>
      <c r="C63" s="11" t="s">
        <v>209</v>
      </c>
      <c r="D63" s="9">
        <v>2</v>
      </c>
      <c r="E63" s="6"/>
      <c r="F63" s="6"/>
      <c r="G63" s="32">
        <v>3</v>
      </c>
    </row>
    <row r="64" spans="1:8" ht="25">
      <c r="A64" s="3">
        <f t="shared" si="4"/>
        <v>5</v>
      </c>
      <c r="B64" s="11" t="s">
        <v>914</v>
      </c>
      <c r="C64" s="11" t="s">
        <v>915</v>
      </c>
      <c r="D64" s="9">
        <v>3</v>
      </c>
      <c r="E64" s="6"/>
      <c r="F64" s="6"/>
      <c r="G64" s="32">
        <v>3</v>
      </c>
    </row>
    <row r="65" spans="1:67" s="127" customFormat="1" ht="37.5">
      <c r="A65" s="3">
        <f t="shared" si="4"/>
        <v>6</v>
      </c>
      <c r="B65" s="4" t="s">
        <v>210</v>
      </c>
      <c r="C65" s="4" t="s">
        <v>211</v>
      </c>
      <c r="D65" s="6">
        <v>2</v>
      </c>
      <c r="E65" s="6"/>
      <c r="F65" s="35"/>
      <c r="G65" s="32">
        <v>3</v>
      </c>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row>
    <row r="66" spans="1:67" ht="25">
      <c r="A66" s="3">
        <f t="shared" si="4"/>
        <v>7</v>
      </c>
      <c r="B66" s="11" t="s">
        <v>212</v>
      </c>
      <c r="C66" s="11" t="s">
        <v>213</v>
      </c>
      <c r="D66" s="9">
        <v>2</v>
      </c>
      <c r="E66" s="6"/>
      <c r="F66" s="9"/>
      <c r="G66" s="32">
        <v>3</v>
      </c>
    </row>
    <row r="67" spans="1:67" ht="37.5">
      <c r="A67" s="3">
        <f t="shared" si="4"/>
        <v>8</v>
      </c>
      <c r="B67" s="4" t="s">
        <v>214</v>
      </c>
      <c r="C67" s="4" t="s">
        <v>215</v>
      </c>
      <c r="D67" s="6">
        <v>5</v>
      </c>
      <c r="E67" s="6"/>
      <c r="F67" s="35"/>
      <c r="G67" s="32">
        <v>3</v>
      </c>
    </row>
    <row r="68" spans="1:67" ht="50">
      <c r="A68" s="3">
        <f t="shared" si="4"/>
        <v>9</v>
      </c>
      <c r="B68" s="11" t="s">
        <v>987</v>
      </c>
      <c r="C68" s="11" t="s">
        <v>988</v>
      </c>
      <c r="D68" s="9">
        <v>4</v>
      </c>
      <c r="E68" s="9"/>
      <c r="F68" s="35"/>
      <c r="G68" s="32">
        <v>3</v>
      </c>
    </row>
    <row r="69" spans="1:67" ht="88">
      <c r="A69" s="3">
        <f t="shared" si="4"/>
        <v>10</v>
      </c>
      <c r="B69" s="11" t="s">
        <v>916</v>
      </c>
      <c r="C69" s="11" t="s">
        <v>917</v>
      </c>
      <c r="D69" s="9">
        <v>4</v>
      </c>
      <c r="E69" s="9"/>
      <c r="F69" s="35"/>
      <c r="G69" s="32">
        <v>3</v>
      </c>
    </row>
    <row r="70" spans="1:67" ht="150">
      <c r="A70" s="3">
        <f t="shared" si="4"/>
        <v>11</v>
      </c>
      <c r="B70" s="11" t="s">
        <v>216</v>
      </c>
      <c r="C70" s="11" t="s">
        <v>217</v>
      </c>
      <c r="D70" s="6">
        <v>5</v>
      </c>
      <c r="E70" s="9"/>
      <c r="F70" s="35"/>
      <c r="G70" s="32">
        <v>3</v>
      </c>
    </row>
    <row r="71" spans="1:67">
      <c r="A71" s="3">
        <f t="shared" si="4"/>
        <v>12</v>
      </c>
      <c r="B71" s="11" t="s">
        <v>218</v>
      </c>
      <c r="C71" s="11" t="s">
        <v>219</v>
      </c>
      <c r="D71" s="9">
        <v>4</v>
      </c>
      <c r="E71" s="9"/>
      <c r="F71" s="35"/>
      <c r="G71" s="32">
        <v>3</v>
      </c>
    </row>
    <row r="72" spans="1:67" ht="37.5">
      <c r="A72" s="3">
        <f t="shared" si="4"/>
        <v>13</v>
      </c>
      <c r="B72" s="11" t="s">
        <v>220</v>
      </c>
      <c r="C72" s="11" t="s">
        <v>221</v>
      </c>
      <c r="D72" s="9">
        <v>3</v>
      </c>
      <c r="E72" s="6"/>
      <c r="F72" s="35"/>
      <c r="G72" s="32">
        <v>3</v>
      </c>
    </row>
    <row r="73" spans="1:67" ht="71.400000000000006" customHeight="1">
      <c r="A73" s="3">
        <f t="shared" si="4"/>
        <v>14</v>
      </c>
      <c r="B73" s="11" t="s">
        <v>222</v>
      </c>
      <c r="C73" s="11" t="s">
        <v>223</v>
      </c>
      <c r="D73" s="9">
        <v>3</v>
      </c>
      <c r="E73" s="9"/>
      <c r="F73" s="35"/>
      <c r="G73" s="32">
        <v>3</v>
      </c>
    </row>
    <row r="74" spans="1:67">
      <c r="A74" s="3">
        <f t="shared" si="4"/>
        <v>15</v>
      </c>
      <c r="B74" s="11" t="s">
        <v>224</v>
      </c>
      <c r="C74" s="11" t="s">
        <v>225</v>
      </c>
      <c r="D74" s="9">
        <v>3</v>
      </c>
      <c r="E74" s="6"/>
      <c r="F74" s="9"/>
      <c r="G74" s="32">
        <v>3</v>
      </c>
    </row>
    <row r="75" spans="1:67" ht="25">
      <c r="A75" s="3">
        <f t="shared" si="4"/>
        <v>16</v>
      </c>
      <c r="B75" s="11" t="s">
        <v>226</v>
      </c>
      <c r="C75" s="11" t="s">
        <v>227</v>
      </c>
      <c r="D75" s="9">
        <v>3</v>
      </c>
      <c r="E75" s="6"/>
      <c r="F75" s="6"/>
      <c r="G75" s="32">
        <v>3</v>
      </c>
    </row>
    <row r="76" spans="1:67" ht="50">
      <c r="A76" s="3">
        <f t="shared" si="4"/>
        <v>17</v>
      </c>
      <c r="B76" s="11" t="s">
        <v>228</v>
      </c>
      <c r="C76" s="11" t="s">
        <v>229</v>
      </c>
      <c r="D76" s="9">
        <v>2</v>
      </c>
      <c r="E76" s="6"/>
      <c r="F76" s="9"/>
      <c r="G76" s="32">
        <v>3</v>
      </c>
    </row>
    <row r="77" spans="1:67" ht="37.5">
      <c r="A77" s="3">
        <f t="shared" si="4"/>
        <v>18</v>
      </c>
      <c r="B77" s="11" t="s">
        <v>230</v>
      </c>
      <c r="C77" s="11" t="s">
        <v>231</v>
      </c>
      <c r="D77" s="9">
        <v>2</v>
      </c>
      <c r="E77" s="6"/>
      <c r="F77" s="9"/>
      <c r="G77" s="32">
        <v>3</v>
      </c>
    </row>
    <row r="78" spans="1:67" ht="64.25" customHeight="1">
      <c r="A78" s="3">
        <f t="shared" si="4"/>
        <v>19</v>
      </c>
      <c r="B78" s="4" t="s">
        <v>232</v>
      </c>
      <c r="C78" s="4" t="s">
        <v>233</v>
      </c>
      <c r="D78" s="6">
        <v>2</v>
      </c>
      <c r="E78" s="6"/>
      <c r="F78" s="6"/>
      <c r="G78" s="32">
        <v>3</v>
      </c>
    </row>
    <row r="79" spans="1:67">
      <c r="A79" s="3">
        <f t="shared" si="4"/>
        <v>20</v>
      </c>
      <c r="B79" s="11" t="s">
        <v>234</v>
      </c>
      <c r="C79" s="11" t="s">
        <v>235</v>
      </c>
      <c r="D79" s="9">
        <v>1</v>
      </c>
      <c r="E79" s="6"/>
      <c r="F79" s="6"/>
      <c r="G79" s="32">
        <v>3</v>
      </c>
    </row>
    <row r="80" spans="1:67" ht="25">
      <c r="A80" s="3">
        <f t="shared" si="4"/>
        <v>21</v>
      </c>
      <c r="B80" s="11" t="s">
        <v>236</v>
      </c>
      <c r="C80" s="11" t="s">
        <v>237</v>
      </c>
      <c r="D80" s="9">
        <v>1</v>
      </c>
      <c r="E80" s="9"/>
      <c r="F80" s="9"/>
      <c r="G80" s="32">
        <v>3</v>
      </c>
    </row>
    <row r="81" spans="1:56" ht="25">
      <c r="A81" s="3">
        <f t="shared" si="4"/>
        <v>22</v>
      </c>
      <c r="B81" s="11" t="s">
        <v>918</v>
      </c>
      <c r="C81" s="11" t="s">
        <v>919</v>
      </c>
      <c r="D81" s="9">
        <v>1</v>
      </c>
      <c r="E81" s="9"/>
      <c r="F81" s="9"/>
      <c r="G81" s="32">
        <v>3</v>
      </c>
    </row>
    <row r="82" spans="1:56" ht="25">
      <c r="A82" s="3">
        <f t="shared" si="4"/>
        <v>23</v>
      </c>
      <c r="B82" s="11" t="s">
        <v>238</v>
      </c>
      <c r="C82" s="11" t="s">
        <v>239</v>
      </c>
      <c r="D82" s="9">
        <v>1</v>
      </c>
      <c r="E82" s="6"/>
      <c r="F82" s="9"/>
      <c r="G82" s="32">
        <v>3</v>
      </c>
    </row>
    <row r="83" spans="1:56" ht="112.5">
      <c r="A83" s="3">
        <f t="shared" si="4"/>
        <v>24</v>
      </c>
      <c r="B83" s="11" t="s">
        <v>963</v>
      </c>
      <c r="C83" s="11" t="s">
        <v>964</v>
      </c>
      <c r="D83" s="9">
        <v>3</v>
      </c>
      <c r="E83" s="9"/>
      <c r="F83" s="9"/>
      <c r="G83" s="32">
        <v>3</v>
      </c>
    </row>
    <row r="84" spans="1:56" ht="25">
      <c r="A84" s="3">
        <f t="shared" si="4"/>
        <v>25</v>
      </c>
      <c r="B84" s="11" t="s">
        <v>240</v>
      </c>
      <c r="C84" s="11" t="s">
        <v>241</v>
      </c>
      <c r="D84" s="9">
        <v>3</v>
      </c>
      <c r="E84" s="6"/>
      <c r="F84" s="6"/>
      <c r="G84" s="32">
        <v>3</v>
      </c>
    </row>
    <row r="85" spans="1:56" ht="50">
      <c r="A85" s="3">
        <f t="shared" si="4"/>
        <v>26</v>
      </c>
      <c r="B85" s="11" t="s">
        <v>242</v>
      </c>
      <c r="C85" s="11" t="s">
        <v>243</v>
      </c>
      <c r="D85" s="9">
        <v>3</v>
      </c>
      <c r="E85" s="6"/>
      <c r="F85" s="35"/>
      <c r="G85" s="32">
        <v>3</v>
      </c>
    </row>
    <row r="86" spans="1:56" ht="32.15" customHeight="1">
      <c r="A86" s="3">
        <f t="shared" si="4"/>
        <v>27</v>
      </c>
      <c r="B86" s="11" t="s">
        <v>244</v>
      </c>
      <c r="C86" s="11" t="s">
        <v>245</v>
      </c>
      <c r="D86" s="9">
        <v>3</v>
      </c>
      <c r="E86" s="6"/>
      <c r="F86" s="35"/>
      <c r="G86" s="32">
        <v>3</v>
      </c>
    </row>
    <row r="87" spans="1:56" ht="32.15" customHeight="1">
      <c r="A87" s="3">
        <f t="shared" si="4"/>
        <v>28</v>
      </c>
      <c r="B87" s="11" t="s">
        <v>246</v>
      </c>
      <c r="C87" s="11" t="s">
        <v>247</v>
      </c>
      <c r="D87" s="9">
        <v>3</v>
      </c>
      <c r="E87" s="6"/>
      <c r="F87" s="35"/>
      <c r="G87" s="32">
        <v>3</v>
      </c>
    </row>
    <row r="88" spans="1:56" ht="37.5">
      <c r="A88" s="3">
        <f t="shared" si="4"/>
        <v>29</v>
      </c>
      <c r="B88" s="11" t="s">
        <v>248</v>
      </c>
      <c r="C88" s="11" t="s">
        <v>249</v>
      </c>
      <c r="D88" s="9">
        <v>1</v>
      </c>
      <c r="E88" s="9"/>
      <c r="F88" s="6"/>
      <c r="G88" s="32">
        <v>3</v>
      </c>
    </row>
    <row r="89" spans="1:56" ht="25">
      <c r="A89" s="3">
        <f t="shared" si="4"/>
        <v>30</v>
      </c>
      <c r="B89" s="11" t="s">
        <v>250</v>
      </c>
      <c r="C89" s="11" t="s">
        <v>251</v>
      </c>
      <c r="D89" s="9">
        <v>1</v>
      </c>
      <c r="E89" s="9"/>
      <c r="F89" s="6"/>
      <c r="G89" s="32">
        <v>3</v>
      </c>
    </row>
    <row r="90" spans="1:56" ht="25">
      <c r="A90" s="3">
        <f t="shared" si="4"/>
        <v>31</v>
      </c>
      <c r="B90" s="11" t="s">
        <v>252</v>
      </c>
      <c r="C90" s="11" t="s">
        <v>253</v>
      </c>
      <c r="D90" s="9">
        <v>1</v>
      </c>
      <c r="E90" s="6"/>
      <c r="F90" s="6"/>
      <c r="G90" s="32">
        <v>3</v>
      </c>
    </row>
    <row r="91" spans="1:56" s="127" customFormat="1" ht="62.5">
      <c r="A91" s="3">
        <f t="shared" si="4"/>
        <v>32</v>
      </c>
      <c r="B91" s="5" t="s">
        <v>254</v>
      </c>
      <c r="C91" s="5" t="s">
        <v>255</v>
      </c>
      <c r="D91" s="31">
        <v>1</v>
      </c>
      <c r="E91" s="6"/>
      <c r="F91" s="35"/>
      <c r="G91" s="32">
        <v>3</v>
      </c>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row>
    <row r="92" spans="1:56" hidden="1">
      <c r="A92" s="3">
        <f t="shared" si="4"/>
        <v>33</v>
      </c>
      <c r="B92" s="11"/>
      <c r="C92" s="11"/>
      <c r="D92" s="9"/>
      <c r="E92" s="6"/>
      <c r="F92" s="6"/>
      <c r="G92" s="32">
        <v>3</v>
      </c>
    </row>
    <row r="93" spans="1:56" ht="25">
      <c r="A93" s="3">
        <f t="shared" si="4"/>
        <v>34</v>
      </c>
      <c r="B93" s="11" t="s">
        <v>256</v>
      </c>
      <c r="C93" s="11" t="s">
        <v>257</v>
      </c>
      <c r="D93" s="9">
        <v>3</v>
      </c>
      <c r="E93" s="6"/>
      <c r="F93" s="9"/>
      <c r="G93" s="32">
        <v>3</v>
      </c>
    </row>
    <row r="94" spans="1:56" ht="25">
      <c r="A94" s="3">
        <f t="shared" si="4"/>
        <v>35</v>
      </c>
      <c r="B94" s="11" t="s">
        <v>258</v>
      </c>
      <c r="C94" s="11" t="s">
        <v>259</v>
      </c>
      <c r="D94" s="9">
        <v>3</v>
      </c>
      <c r="E94" s="6"/>
      <c r="F94" s="9"/>
      <c r="G94" s="32">
        <v>3</v>
      </c>
    </row>
    <row r="95" spans="1:56">
      <c r="A95" s="3">
        <f t="shared" si="4"/>
        <v>36</v>
      </c>
      <c r="B95" s="11" t="s">
        <v>260</v>
      </c>
      <c r="C95" s="11" t="s">
        <v>261</v>
      </c>
      <c r="D95" s="9">
        <v>1</v>
      </c>
      <c r="E95" s="6"/>
      <c r="F95" s="9"/>
      <c r="G95" s="32">
        <v>3</v>
      </c>
    </row>
    <row r="96" spans="1:56">
      <c r="A96" s="3">
        <f t="shared" si="4"/>
        <v>37</v>
      </c>
      <c r="B96" s="11" t="s">
        <v>262</v>
      </c>
      <c r="C96" s="11" t="s">
        <v>263</v>
      </c>
      <c r="D96" s="9">
        <v>1</v>
      </c>
      <c r="E96" s="6"/>
      <c r="F96" s="9"/>
      <c r="G96" s="32">
        <v>3</v>
      </c>
    </row>
    <row r="97" spans="1:7" ht="25">
      <c r="A97" s="3">
        <f t="shared" si="4"/>
        <v>38</v>
      </c>
      <c r="B97" s="11" t="s">
        <v>264</v>
      </c>
      <c r="C97" s="11" t="s">
        <v>265</v>
      </c>
      <c r="D97" s="9">
        <v>1</v>
      </c>
      <c r="E97" s="6"/>
      <c r="F97" s="9"/>
      <c r="G97" s="32">
        <v>3</v>
      </c>
    </row>
    <row r="98" spans="1:7" ht="50">
      <c r="A98" s="3">
        <f t="shared" si="4"/>
        <v>39</v>
      </c>
      <c r="B98" s="11" t="s">
        <v>266</v>
      </c>
      <c r="C98" s="11" t="s">
        <v>267</v>
      </c>
      <c r="D98" s="9">
        <v>1</v>
      </c>
      <c r="E98" s="6"/>
      <c r="F98" s="9"/>
      <c r="G98" s="32">
        <v>3</v>
      </c>
    </row>
    <row r="99" spans="1:7">
      <c r="A99" s="3">
        <f t="shared" si="4"/>
        <v>40</v>
      </c>
      <c r="B99" s="4" t="s">
        <v>268</v>
      </c>
      <c r="C99" s="4" t="s">
        <v>269</v>
      </c>
      <c r="D99" s="6">
        <v>1</v>
      </c>
      <c r="E99" s="9"/>
      <c r="F99" s="9"/>
      <c r="G99" s="32">
        <v>3</v>
      </c>
    </row>
    <row r="100" spans="1:7" ht="25">
      <c r="A100" s="3">
        <f t="shared" si="4"/>
        <v>41</v>
      </c>
      <c r="B100" s="11" t="s">
        <v>270</v>
      </c>
      <c r="C100" s="11" t="s">
        <v>271</v>
      </c>
      <c r="D100" s="9">
        <v>1</v>
      </c>
      <c r="E100" s="9"/>
      <c r="F100" s="9"/>
      <c r="G100" s="32">
        <v>3</v>
      </c>
    </row>
    <row r="101" spans="1:7" ht="30" customHeight="1">
      <c r="A101" s="28" t="s">
        <v>272</v>
      </c>
      <c r="B101" s="12" t="s">
        <v>273</v>
      </c>
      <c r="C101" s="13" t="s">
        <v>274</v>
      </c>
      <c r="D101" s="132"/>
      <c r="E101" s="14"/>
      <c r="F101" s="14"/>
      <c r="G101" s="29"/>
    </row>
    <row r="102" spans="1:7" ht="25">
      <c r="A102" s="3">
        <v>1</v>
      </c>
      <c r="B102" s="11" t="s">
        <v>275</v>
      </c>
      <c r="C102" s="11" t="s">
        <v>276</v>
      </c>
      <c r="D102" s="9">
        <v>1</v>
      </c>
      <c r="E102" s="6"/>
      <c r="F102" s="6"/>
      <c r="G102" s="32">
        <v>3</v>
      </c>
    </row>
    <row r="103" spans="1:7" ht="25">
      <c r="A103" s="3">
        <v>2</v>
      </c>
      <c r="B103" s="11" t="s">
        <v>277</v>
      </c>
      <c r="C103" s="11" t="s">
        <v>278</v>
      </c>
      <c r="D103" s="9">
        <v>1</v>
      </c>
      <c r="E103" s="6"/>
      <c r="F103" s="9"/>
      <c r="G103" s="32">
        <v>3</v>
      </c>
    </row>
    <row r="104" spans="1:7" ht="37.5">
      <c r="A104" s="3">
        <f t="shared" ref="A104:A110" si="5">A103+1</f>
        <v>3</v>
      </c>
      <c r="B104" s="11" t="s">
        <v>279</v>
      </c>
      <c r="C104" s="11" t="s">
        <v>280</v>
      </c>
      <c r="D104" s="9">
        <v>1</v>
      </c>
      <c r="E104" s="6"/>
      <c r="F104" s="9"/>
      <c r="G104" s="32">
        <v>3</v>
      </c>
    </row>
    <row r="105" spans="1:7" ht="75">
      <c r="A105" s="3">
        <f t="shared" si="5"/>
        <v>4</v>
      </c>
      <c r="B105" s="11" t="s">
        <v>281</v>
      </c>
      <c r="C105" s="11" t="s">
        <v>282</v>
      </c>
      <c r="D105" s="9">
        <v>1</v>
      </c>
      <c r="E105" s="9"/>
      <c r="F105" s="9"/>
      <c r="G105" s="32">
        <v>3</v>
      </c>
    </row>
    <row r="106" spans="1:7" ht="37.5">
      <c r="A106" s="3">
        <f t="shared" si="5"/>
        <v>5</v>
      </c>
      <c r="B106" s="11" t="s">
        <v>283</v>
      </c>
      <c r="C106" s="11" t="s">
        <v>284</v>
      </c>
      <c r="D106" s="9">
        <v>1</v>
      </c>
      <c r="E106" s="9"/>
      <c r="F106" s="9"/>
      <c r="G106" s="32">
        <v>3</v>
      </c>
    </row>
    <row r="107" spans="1:7" ht="37.5">
      <c r="A107" s="3">
        <f t="shared" si="5"/>
        <v>6</v>
      </c>
      <c r="B107" s="11" t="s">
        <v>285</v>
      </c>
      <c r="C107" s="11" t="s">
        <v>286</v>
      </c>
      <c r="D107" s="9">
        <v>1</v>
      </c>
      <c r="E107" s="6"/>
      <c r="F107" s="9"/>
      <c r="G107" s="32">
        <v>3</v>
      </c>
    </row>
    <row r="108" spans="1:7">
      <c r="A108" s="3">
        <f t="shared" si="5"/>
        <v>7</v>
      </c>
      <c r="B108" s="11" t="s">
        <v>287</v>
      </c>
      <c r="C108" s="11" t="s">
        <v>288</v>
      </c>
      <c r="D108" s="9">
        <v>1</v>
      </c>
      <c r="E108" s="9"/>
      <c r="F108" s="94"/>
      <c r="G108" s="32">
        <v>3</v>
      </c>
    </row>
    <row r="109" spans="1:7" ht="37.5">
      <c r="A109" s="3">
        <f t="shared" si="5"/>
        <v>8</v>
      </c>
      <c r="B109" s="4" t="s">
        <v>289</v>
      </c>
      <c r="C109" s="11" t="s">
        <v>290</v>
      </c>
      <c r="D109" s="9">
        <v>1</v>
      </c>
      <c r="E109" s="6"/>
      <c r="F109" s="9"/>
      <c r="G109" s="32">
        <v>3</v>
      </c>
    </row>
    <row r="110" spans="1:7" ht="50">
      <c r="A110" s="3">
        <f t="shared" si="5"/>
        <v>9</v>
      </c>
      <c r="B110" s="11" t="s">
        <v>291</v>
      </c>
      <c r="C110" s="11" t="s">
        <v>292</v>
      </c>
      <c r="D110" s="9">
        <v>1</v>
      </c>
      <c r="E110" s="6"/>
      <c r="F110" s="9"/>
      <c r="G110" s="32">
        <v>3</v>
      </c>
    </row>
    <row r="111" spans="1:7" ht="30" customHeight="1">
      <c r="A111" s="28" t="s">
        <v>293</v>
      </c>
      <c r="B111" s="12" t="s">
        <v>294</v>
      </c>
      <c r="C111" s="13" t="s">
        <v>295</v>
      </c>
      <c r="D111" s="132"/>
      <c r="E111" s="14"/>
      <c r="F111" s="14"/>
      <c r="G111" s="29"/>
    </row>
    <row r="112" spans="1:7" ht="37.5">
      <c r="A112" s="25">
        <v>1</v>
      </c>
      <c r="B112" s="11" t="s">
        <v>296</v>
      </c>
      <c r="C112" s="11" t="s">
        <v>297</v>
      </c>
      <c r="D112" s="9">
        <v>1</v>
      </c>
      <c r="E112" s="6"/>
      <c r="F112" s="9"/>
      <c r="G112" s="32">
        <v>3</v>
      </c>
    </row>
    <row r="113" spans="1:55" ht="50">
      <c r="A113" s="3">
        <f>A112+1</f>
        <v>2</v>
      </c>
      <c r="B113" s="11" t="s">
        <v>298</v>
      </c>
      <c r="C113" s="11" t="s">
        <v>299</v>
      </c>
      <c r="D113" s="9">
        <v>1</v>
      </c>
      <c r="E113" s="6"/>
      <c r="F113" s="9"/>
      <c r="G113" s="32">
        <v>3</v>
      </c>
    </row>
    <row r="114" spans="1:55" ht="26" customHeight="1">
      <c r="A114" s="3">
        <f t="shared" ref="A114:A116" si="6">A113+1</f>
        <v>3</v>
      </c>
      <c r="B114" s="11" t="s">
        <v>300</v>
      </c>
      <c r="C114" s="11" t="s">
        <v>301</v>
      </c>
      <c r="D114" s="9">
        <v>1</v>
      </c>
      <c r="E114" s="9"/>
      <c r="F114" s="9"/>
      <c r="G114" s="32">
        <v>3</v>
      </c>
    </row>
    <row r="115" spans="1:55" ht="38" customHeight="1">
      <c r="A115" s="3">
        <v>4</v>
      </c>
      <c r="B115" s="11" t="s">
        <v>920</v>
      </c>
      <c r="C115" s="11" t="s">
        <v>302</v>
      </c>
      <c r="D115" s="9">
        <v>1</v>
      </c>
      <c r="E115" s="6"/>
      <c r="F115" s="9"/>
      <c r="G115" s="32">
        <v>3</v>
      </c>
    </row>
    <row r="116" spans="1:55" ht="25">
      <c r="A116" s="3">
        <f t="shared" si="6"/>
        <v>5</v>
      </c>
      <c r="B116" s="11" t="s">
        <v>303</v>
      </c>
      <c r="C116" s="11" t="s">
        <v>304</v>
      </c>
      <c r="D116" s="9">
        <v>1</v>
      </c>
      <c r="E116" s="6"/>
      <c r="F116" s="9"/>
      <c r="G116" s="32">
        <v>3</v>
      </c>
    </row>
    <row r="117" spans="1:55" s="107" customFormat="1" ht="30" customHeight="1">
      <c r="A117" s="130" t="s">
        <v>305</v>
      </c>
      <c r="B117" s="12" t="s">
        <v>306</v>
      </c>
      <c r="C117" s="12" t="s">
        <v>307</v>
      </c>
      <c r="D117" s="54"/>
      <c r="E117" s="14"/>
      <c r="F117" s="14"/>
      <c r="G117" s="131"/>
    </row>
    <row r="118" spans="1:55" s="107" customFormat="1" ht="51" customHeight="1">
      <c r="A118" s="3">
        <v>1</v>
      </c>
      <c r="B118" s="26" t="s">
        <v>921</v>
      </c>
      <c r="C118" s="26" t="s">
        <v>922</v>
      </c>
      <c r="D118" s="31">
        <v>5</v>
      </c>
      <c r="E118" s="6"/>
      <c r="F118" s="9"/>
      <c r="G118" s="32">
        <v>3</v>
      </c>
    </row>
    <row r="119" spans="1:55" s="107" customFormat="1" ht="25">
      <c r="A119" s="3">
        <f>A118+1</f>
        <v>2</v>
      </c>
      <c r="B119" s="26" t="s">
        <v>308</v>
      </c>
      <c r="C119" s="26" t="s">
        <v>309</v>
      </c>
      <c r="D119" s="27">
        <v>4</v>
      </c>
      <c r="E119" s="6"/>
      <c r="F119" s="9"/>
      <c r="G119" s="32">
        <v>3</v>
      </c>
    </row>
    <row r="120" spans="1:55" s="107" customFormat="1">
      <c r="A120" s="3">
        <f t="shared" ref="A120:A123" si="7">A119+1</f>
        <v>3</v>
      </c>
      <c r="B120" s="26" t="s">
        <v>310</v>
      </c>
      <c r="C120" s="26" t="s">
        <v>311</v>
      </c>
      <c r="D120" s="27">
        <v>3</v>
      </c>
      <c r="E120" s="6"/>
      <c r="F120" s="9"/>
      <c r="G120" s="32">
        <v>3</v>
      </c>
    </row>
    <row r="121" spans="1:55" s="128" customFormat="1">
      <c r="A121" s="3">
        <f t="shared" si="7"/>
        <v>4</v>
      </c>
      <c r="B121" s="26" t="s">
        <v>312</v>
      </c>
      <c r="C121" s="26" t="s">
        <v>313</v>
      </c>
      <c r="D121" s="27">
        <v>3</v>
      </c>
      <c r="E121" s="6"/>
      <c r="F121" s="6"/>
      <c r="G121" s="32">
        <v>3</v>
      </c>
      <c r="H121" s="107"/>
      <c r="I121" s="107"/>
      <c r="J121" s="107"/>
      <c r="K121" s="107"/>
      <c r="L121" s="107"/>
      <c r="M121" s="107"/>
      <c r="N121" s="107"/>
      <c r="O121" s="107"/>
      <c r="P121" s="107"/>
      <c r="Q121" s="107"/>
      <c r="R121" s="107"/>
      <c r="S121" s="107"/>
      <c r="T121" s="107"/>
      <c r="U121" s="107"/>
      <c r="V121" s="107"/>
      <c r="W121" s="107"/>
      <c r="X121" s="107"/>
      <c r="Y121" s="107"/>
      <c r="Z121" s="107"/>
      <c r="AA121" s="107"/>
      <c r="AB121" s="107"/>
      <c r="AC121" s="107"/>
      <c r="AD121" s="107"/>
      <c r="AE121" s="107"/>
      <c r="AF121" s="107"/>
      <c r="AG121" s="107"/>
      <c r="AH121" s="107"/>
      <c r="AI121" s="107"/>
      <c r="AJ121" s="107"/>
      <c r="AK121" s="107"/>
      <c r="AL121" s="107"/>
      <c r="AM121" s="107"/>
      <c r="AN121" s="107"/>
      <c r="AO121" s="107"/>
      <c r="AP121" s="107"/>
      <c r="AQ121" s="107"/>
      <c r="AR121" s="107"/>
      <c r="AS121" s="107"/>
      <c r="AT121" s="107"/>
      <c r="AU121" s="107"/>
      <c r="AV121" s="107"/>
      <c r="AW121" s="107"/>
      <c r="AX121" s="107"/>
      <c r="AY121" s="107"/>
      <c r="AZ121" s="107"/>
      <c r="BA121" s="107"/>
      <c r="BB121" s="107"/>
      <c r="BC121" s="107"/>
    </row>
    <row r="122" spans="1:55" s="107" customFormat="1" ht="37.5">
      <c r="A122" s="3">
        <f t="shared" si="7"/>
        <v>5</v>
      </c>
      <c r="B122" s="26" t="s">
        <v>314</v>
      </c>
      <c r="C122" s="26" t="s">
        <v>315</v>
      </c>
      <c r="D122" s="27">
        <v>3</v>
      </c>
      <c r="E122" s="6"/>
      <c r="F122" s="9"/>
      <c r="G122" s="32">
        <v>3</v>
      </c>
    </row>
    <row r="123" spans="1:55" s="107" customFormat="1" ht="37.5">
      <c r="A123" s="3">
        <f t="shared" si="7"/>
        <v>6</v>
      </c>
      <c r="B123" s="26" t="s">
        <v>923</v>
      </c>
      <c r="C123" s="26" t="s">
        <v>924</v>
      </c>
      <c r="D123" s="27">
        <v>3</v>
      </c>
      <c r="E123" s="9"/>
      <c r="F123" s="9"/>
      <c r="G123" s="32">
        <v>3</v>
      </c>
    </row>
    <row r="124" spans="1:55" s="107" customFormat="1" ht="62.5">
      <c r="A124" s="3">
        <f t="shared" ref="A124:A144" si="8">A123+1</f>
        <v>7</v>
      </c>
      <c r="B124" s="26" t="s">
        <v>316</v>
      </c>
      <c r="C124" s="26" t="s">
        <v>317</v>
      </c>
      <c r="D124" s="27">
        <v>3</v>
      </c>
      <c r="E124" s="6"/>
      <c r="F124" s="9"/>
      <c r="G124" s="32">
        <v>3</v>
      </c>
    </row>
    <row r="125" spans="1:55" s="107" customFormat="1" ht="25">
      <c r="A125" s="3">
        <f t="shared" si="8"/>
        <v>8</v>
      </c>
      <c r="B125" s="26" t="s">
        <v>318</v>
      </c>
      <c r="C125" s="26" t="s">
        <v>319</v>
      </c>
      <c r="D125" s="27">
        <v>3</v>
      </c>
      <c r="E125" s="6"/>
      <c r="F125" s="9"/>
      <c r="G125" s="32">
        <v>3</v>
      </c>
    </row>
    <row r="126" spans="1:55" s="107" customFormat="1" ht="37.5">
      <c r="A126" s="3">
        <f t="shared" si="8"/>
        <v>9</v>
      </c>
      <c r="B126" s="26" t="s">
        <v>320</v>
      </c>
      <c r="C126" s="26" t="s">
        <v>321</v>
      </c>
      <c r="D126" s="27">
        <v>3</v>
      </c>
      <c r="E126" s="6"/>
      <c r="F126" s="9"/>
      <c r="G126" s="32">
        <v>3</v>
      </c>
    </row>
    <row r="127" spans="1:55" s="107" customFormat="1" ht="162.5">
      <c r="A127" s="3">
        <f t="shared" si="8"/>
        <v>10</v>
      </c>
      <c r="B127" s="26" t="s">
        <v>322</v>
      </c>
      <c r="C127" s="26" t="s">
        <v>323</v>
      </c>
      <c r="D127" s="27">
        <v>3</v>
      </c>
      <c r="E127" s="6"/>
      <c r="F127" s="9"/>
      <c r="G127" s="32">
        <v>3</v>
      </c>
    </row>
    <row r="128" spans="1:55" s="107" customFormat="1">
      <c r="A128" s="3">
        <f t="shared" si="8"/>
        <v>11</v>
      </c>
      <c r="B128" s="26" t="s">
        <v>324</v>
      </c>
      <c r="C128" s="26" t="s">
        <v>325</v>
      </c>
      <c r="D128" s="27">
        <v>3</v>
      </c>
      <c r="E128" s="6"/>
      <c r="F128" s="9"/>
      <c r="G128" s="32">
        <v>3</v>
      </c>
    </row>
    <row r="129" spans="1:7" s="107" customFormat="1" ht="25">
      <c r="A129" s="3">
        <f t="shared" si="8"/>
        <v>12</v>
      </c>
      <c r="B129" s="26" t="s">
        <v>326</v>
      </c>
      <c r="C129" s="26" t="s">
        <v>327</v>
      </c>
      <c r="D129" s="27">
        <v>3</v>
      </c>
      <c r="E129" s="6"/>
      <c r="F129" s="6"/>
      <c r="G129" s="32">
        <v>3</v>
      </c>
    </row>
    <row r="130" spans="1:7" s="107" customFormat="1" ht="25">
      <c r="A130" s="3">
        <f t="shared" si="8"/>
        <v>13</v>
      </c>
      <c r="B130" s="26" t="s">
        <v>328</v>
      </c>
      <c r="C130" s="26" t="s">
        <v>329</v>
      </c>
      <c r="D130" s="27">
        <v>3</v>
      </c>
      <c r="E130" s="6"/>
      <c r="F130" s="6"/>
      <c r="G130" s="32">
        <v>3</v>
      </c>
    </row>
    <row r="131" spans="1:7" s="107" customFormat="1" ht="25">
      <c r="A131" s="3">
        <f t="shared" si="8"/>
        <v>14</v>
      </c>
      <c r="B131" s="26" t="s">
        <v>330</v>
      </c>
      <c r="C131" s="26" t="s">
        <v>331</v>
      </c>
      <c r="D131" s="27">
        <v>3</v>
      </c>
      <c r="E131" s="6"/>
      <c r="F131" s="6"/>
      <c r="G131" s="32">
        <v>3</v>
      </c>
    </row>
    <row r="132" spans="1:7" s="107" customFormat="1" ht="37.5">
      <c r="A132" s="3">
        <f t="shared" si="8"/>
        <v>15</v>
      </c>
      <c r="B132" s="26" t="s">
        <v>332</v>
      </c>
      <c r="C132" s="26" t="s">
        <v>333</v>
      </c>
      <c r="D132" s="27">
        <v>3</v>
      </c>
      <c r="E132" s="6"/>
      <c r="F132" s="6"/>
      <c r="G132" s="32">
        <v>3</v>
      </c>
    </row>
    <row r="133" spans="1:7" s="107" customFormat="1" ht="37.5">
      <c r="A133" s="3">
        <f t="shared" si="8"/>
        <v>16</v>
      </c>
      <c r="B133" s="26" t="s">
        <v>334</v>
      </c>
      <c r="C133" s="26" t="s">
        <v>335</v>
      </c>
      <c r="D133" s="27">
        <v>3</v>
      </c>
      <c r="E133" s="6"/>
      <c r="F133" s="6"/>
      <c r="G133" s="32">
        <v>3</v>
      </c>
    </row>
    <row r="134" spans="1:7" s="107" customFormat="1" ht="25">
      <c r="A134" s="3">
        <f t="shared" si="8"/>
        <v>17</v>
      </c>
      <c r="B134" s="26" t="s">
        <v>336</v>
      </c>
      <c r="C134" s="26" t="s">
        <v>337</v>
      </c>
      <c r="D134" s="27">
        <v>3</v>
      </c>
      <c r="E134" s="6"/>
      <c r="F134" s="6"/>
      <c r="G134" s="32">
        <v>3</v>
      </c>
    </row>
    <row r="135" spans="1:7" s="107" customFormat="1" ht="98.5" customHeight="1">
      <c r="A135" s="3">
        <f t="shared" si="8"/>
        <v>18</v>
      </c>
      <c r="B135" s="92" t="s">
        <v>925</v>
      </c>
      <c r="C135" s="92" t="s">
        <v>926</v>
      </c>
      <c r="D135" s="134">
        <v>5</v>
      </c>
      <c r="E135" s="9"/>
      <c r="F135" s="6"/>
      <c r="G135" s="32">
        <v>3</v>
      </c>
    </row>
    <row r="136" spans="1:7" s="107" customFormat="1" ht="50">
      <c r="A136" s="3">
        <f t="shared" si="8"/>
        <v>19</v>
      </c>
      <c r="B136" s="92" t="s">
        <v>190</v>
      </c>
      <c r="C136" s="92" t="s">
        <v>191</v>
      </c>
      <c r="D136" s="135">
        <v>2</v>
      </c>
      <c r="E136" s="6"/>
      <c r="F136" s="6"/>
      <c r="G136" s="32">
        <v>3</v>
      </c>
    </row>
    <row r="137" spans="1:7" s="107" customFormat="1" ht="37.5">
      <c r="A137" s="3">
        <f t="shared" si="8"/>
        <v>20</v>
      </c>
      <c r="B137" s="92" t="s">
        <v>192</v>
      </c>
      <c r="C137" s="92" t="s">
        <v>193</v>
      </c>
      <c r="D137" s="135">
        <v>2</v>
      </c>
      <c r="E137" s="6"/>
      <c r="F137" s="6"/>
      <c r="G137" s="32">
        <v>3</v>
      </c>
    </row>
    <row r="138" spans="1:7" s="107" customFormat="1" ht="25">
      <c r="A138" s="3">
        <f t="shared" si="8"/>
        <v>21</v>
      </c>
      <c r="B138" s="26" t="s">
        <v>338</v>
      </c>
      <c r="C138" s="26" t="s">
        <v>339</v>
      </c>
      <c r="D138" s="27">
        <v>2</v>
      </c>
      <c r="E138" s="6"/>
      <c r="F138" s="6"/>
      <c r="G138" s="32">
        <v>3</v>
      </c>
    </row>
    <row r="139" spans="1:7" s="107" customFormat="1" ht="37.5">
      <c r="A139" s="3">
        <f t="shared" si="8"/>
        <v>22</v>
      </c>
      <c r="B139" s="5" t="s">
        <v>340</v>
      </c>
      <c r="C139" s="5" t="s">
        <v>341</v>
      </c>
      <c r="D139" s="31">
        <v>3</v>
      </c>
      <c r="E139" s="6"/>
      <c r="F139" s="6"/>
      <c r="G139" s="32">
        <v>3</v>
      </c>
    </row>
    <row r="140" spans="1:7" s="107" customFormat="1" ht="50">
      <c r="A140" s="3">
        <f t="shared" si="8"/>
        <v>23</v>
      </c>
      <c r="B140" s="179" t="s">
        <v>342</v>
      </c>
      <c r="C140" s="92" t="s">
        <v>343</v>
      </c>
      <c r="D140" s="135">
        <v>1</v>
      </c>
      <c r="E140" s="6"/>
      <c r="F140" s="6"/>
      <c r="G140" s="32">
        <v>3</v>
      </c>
    </row>
    <row r="141" spans="1:7" s="107" customFormat="1" ht="29" customHeight="1">
      <c r="A141" s="3">
        <f t="shared" si="8"/>
        <v>24</v>
      </c>
      <c r="B141" s="26" t="s">
        <v>344</v>
      </c>
      <c r="C141" s="26" t="s">
        <v>345</v>
      </c>
      <c r="D141" s="27">
        <v>1</v>
      </c>
      <c r="E141" s="6"/>
      <c r="F141" s="6"/>
      <c r="G141" s="32">
        <v>3</v>
      </c>
    </row>
    <row r="142" spans="1:7" s="107" customFormat="1" ht="62.5">
      <c r="A142" s="3">
        <f t="shared" si="8"/>
        <v>25</v>
      </c>
      <c r="B142" s="26" t="s">
        <v>346</v>
      </c>
      <c r="C142" s="26" t="s">
        <v>347</v>
      </c>
      <c r="D142" s="27">
        <v>1</v>
      </c>
      <c r="E142" s="9"/>
      <c r="F142" s="6"/>
      <c r="G142" s="32">
        <v>3</v>
      </c>
    </row>
    <row r="143" spans="1:7" s="107" customFormat="1" ht="62.5">
      <c r="A143" s="3">
        <f t="shared" si="8"/>
        <v>26</v>
      </c>
      <c r="B143" s="26" t="s">
        <v>348</v>
      </c>
      <c r="C143" s="26" t="s">
        <v>889</v>
      </c>
      <c r="D143" s="27">
        <v>1</v>
      </c>
      <c r="E143" s="6"/>
      <c r="F143" s="6"/>
      <c r="G143" s="32">
        <v>3</v>
      </c>
    </row>
    <row r="144" spans="1:7" s="107" customFormat="1" ht="87.5">
      <c r="A144" s="3">
        <f t="shared" si="8"/>
        <v>27</v>
      </c>
      <c r="B144" s="180" t="s">
        <v>349</v>
      </c>
      <c r="C144" s="180" t="s">
        <v>350</v>
      </c>
      <c r="D144" s="144">
        <v>1</v>
      </c>
      <c r="E144" s="6"/>
      <c r="F144" s="6"/>
      <c r="G144" s="32">
        <v>3</v>
      </c>
    </row>
    <row r="145" spans="1:47" ht="30" customHeight="1">
      <c r="A145" s="28" t="s">
        <v>351</v>
      </c>
      <c r="B145" s="12" t="s">
        <v>352</v>
      </c>
      <c r="C145" s="13" t="s">
        <v>353</v>
      </c>
      <c r="D145" s="132"/>
      <c r="E145" s="14"/>
      <c r="F145" s="14"/>
      <c r="G145" s="29"/>
    </row>
    <row r="146" spans="1:47" ht="62.5">
      <c r="A146" s="3">
        <v>1</v>
      </c>
      <c r="B146" s="11" t="s">
        <v>354</v>
      </c>
      <c r="C146" s="11" t="s">
        <v>355</v>
      </c>
      <c r="D146" s="9">
        <v>1</v>
      </c>
      <c r="E146" s="6"/>
      <c r="F146" s="6"/>
      <c r="G146" s="32">
        <v>3</v>
      </c>
    </row>
    <row r="147" spans="1:47">
      <c r="A147" s="3">
        <f>A146+1</f>
        <v>2</v>
      </c>
      <c r="B147" s="11" t="s">
        <v>356</v>
      </c>
      <c r="C147" s="11" t="s">
        <v>357</v>
      </c>
      <c r="D147" s="9">
        <v>1</v>
      </c>
      <c r="E147" s="9"/>
      <c r="F147" s="6"/>
      <c r="G147" s="32">
        <v>3</v>
      </c>
    </row>
    <row r="148" spans="1:47" ht="35.5" customHeight="1">
      <c r="A148" s="3">
        <f>A147+1</f>
        <v>3</v>
      </c>
      <c r="B148" s="4" t="s">
        <v>358</v>
      </c>
      <c r="C148" s="4" t="s">
        <v>359</v>
      </c>
      <c r="D148" s="6">
        <v>1</v>
      </c>
      <c r="E148" s="6"/>
      <c r="F148" s="6"/>
      <c r="G148" s="32">
        <v>3</v>
      </c>
    </row>
    <row r="149" spans="1:47" ht="30" customHeight="1">
      <c r="A149" s="28" t="s">
        <v>360</v>
      </c>
      <c r="B149" s="12" t="s">
        <v>361</v>
      </c>
      <c r="C149" s="13" t="s">
        <v>362</v>
      </c>
      <c r="D149" s="132"/>
      <c r="E149" s="14"/>
      <c r="F149" s="14"/>
      <c r="G149" s="29"/>
    </row>
    <row r="150" spans="1:47" ht="25">
      <c r="A150" s="3">
        <v>1</v>
      </c>
      <c r="B150" s="11" t="s">
        <v>363</v>
      </c>
      <c r="C150" s="11" t="s">
        <v>364</v>
      </c>
      <c r="D150" s="9">
        <v>1</v>
      </c>
      <c r="E150" s="6"/>
      <c r="F150" s="6"/>
      <c r="G150" s="32">
        <v>3</v>
      </c>
    </row>
    <row r="151" spans="1:47">
      <c r="A151" s="3">
        <v>2</v>
      </c>
      <c r="B151" s="11" t="s">
        <v>365</v>
      </c>
      <c r="C151" s="181" t="s">
        <v>366</v>
      </c>
      <c r="D151" s="3">
        <v>1</v>
      </c>
      <c r="E151" s="6"/>
      <c r="F151" s="6"/>
      <c r="G151" s="32">
        <v>3</v>
      </c>
    </row>
    <row r="152" spans="1:47" ht="30" customHeight="1">
      <c r="A152" s="28" t="s">
        <v>367</v>
      </c>
      <c r="B152" s="12" t="s">
        <v>368</v>
      </c>
      <c r="C152" s="13" t="s">
        <v>369</v>
      </c>
      <c r="D152" s="132"/>
      <c r="E152" s="14"/>
      <c r="F152" s="14"/>
      <c r="G152" s="29"/>
    </row>
    <row r="153" spans="1:47">
      <c r="A153" s="3">
        <v>1</v>
      </c>
      <c r="B153" s="11" t="s">
        <v>370</v>
      </c>
      <c r="C153" s="11" t="s">
        <v>371</v>
      </c>
      <c r="D153" s="9">
        <v>1</v>
      </c>
      <c r="E153" s="6"/>
      <c r="F153" s="6"/>
      <c r="G153" s="32">
        <v>3</v>
      </c>
    </row>
    <row r="154" spans="1:47" ht="62.5">
      <c r="A154" s="3">
        <f>A153+1</f>
        <v>2</v>
      </c>
      <c r="B154" s="11" t="s">
        <v>372</v>
      </c>
      <c r="C154" s="11" t="s">
        <v>373</v>
      </c>
      <c r="D154" s="9">
        <v>1</v>
      </c>
      <c r="E154" s="6"/>
      <c r="F154" s="35"/>
      <c r="G154" s="32">
        <v>3</v>
      </c>
    </row>
    <row r="155" spans="1:47">
      <c r="A155" s="3">
        <f>A154+1</f>
        <v>3</v>
      </c>
      <c r="B155" s="11" t="s">
        <v>374</v>
      </c>
      <c r="C155" s="11" t="s">
        <v>375</v>
      </c>
      <c r="D155" s="9">
        <v>1</v>
      </c>
      <c r="E155" s="6"/>
      <c r="F155" s="35"/>
      <c r="G155" s="32">
        <v>3</v>
      </c>
    </row>
    <row r="156" spans="1:47" s="127" customFormat="1">
      <c r="A156" s="3">
        <f>A155+1</f>
        <v>4</v>
      </c>
      <c r="B156" s="181" t="s">
        <v>376</v>
      </c>
      <c r="C156" s="181" t="s">
        <v>377</v>
      </c>
      <c r="D156" s="3">
        <v>1</v>
      </c>
      <c r="E156" s="6"/>
      <c r="F156" s="35"/>
      <c r="G156" s="32">
        <v>3</v>
      </c>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row>
    <row r="157" spans="1:47" s="127" customFormat="1">
      <c r="A157" s="3">
        <f>A156+1</f>
        <v>5</v>
      </c>
      <c r="B157" s="181" t="s">
        <v>378</v>
      </c>
      <c r="C157" s="181" t="s">
        <v>379</v>
      </c>
      <c r="D157" s="3">
        <v>1</v>
      </c>
      <c r="E157" s="6"/>
      <c r="F157" s="182"/>
      <c r="G157" s="32">
        <v>3</v>
      </c>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row>
    <row r="158" spans="1:47" s="127" customFormat="1">
      <c r="A158" s="23"/>
      <c r="B158" s="19"/>
      <c r="C158" s="19"/>
      <c r="D158" s="23"/>
      <c r="E158" s="139"/>
      <c r="F158" s="140"/>
      <c r="G158" s="140"/>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row>
    <row r="159" spans="1:47" s="127" customFormat="1">
      <c r="A159" s="23"/>
      <c r="B159" s="19"/>
      <c r="C159" s="19"/>
      <c r="D159" s="23"/>
      <c r="E159" s="139"/>
      <c r="F159" s="140"/>
      <c r="G159" s="140"/>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row>
    <row r="160" spans="1:47" s="127" customFormat="1" ht="31" customHeight="1" thickBot="1">
      <c r="A160" s="23"/>
      <c r="B160" s="19"/>
      <c r="C160" s="19"/>
      <c r="D160" s="23"/>
      <c r="E160" s="139"/>
      <c r="F160" s="141"/>
      <c r="G160" s="14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row>
    <row r="161" spans="1:47" s="127" customFormat="1">
      <c r="A161" s="23"/>
      <c r="B161" s="19"/>
      <c r="C161" s="19"/>
      <c r="D161" s="23"/>
      <c r="E161" s="139"/>
      <c r="F161" s="199" t="s">
        <v>98</v>
      </c>
      <c r="G161" s="138"/>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row>
    <row r="162" spans="1:47" s="127" customFormat="1">
      <c r="A162" s="23"/>
      <c r="B162" s="19"/>
      <c r="C162" s="19"/>
      <c r="D162" s="23"/>
      <c r="E162" s="139"/>
      <c r="F162" s="199"/>
      <c r="G162" s="138"/>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row>
    <row r="163" spans="1:47" s="127" customFormat="1">
      <c r="A163" s="23"/>
      <c r="B163" s="19"/>
      <c r="C163" s="19"/>
      <c r="D163" s="23"/>
      <c r="E163" s="139"/>
      <c r="F163" s="140"/>
      <c r="G163" s="140"/>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row>
    <row r="164" spans="1:47" s="127" customFormat="1">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row>
    <row r="165" spans="1:47" s="127" customFormat="1">
      <c r="A165" s="23"/>
      <c r="B165" s="19"/>
      <c r="C165" s="19"/>
      <c r="D165" s="23"/>
      <c r="E165" s="19"/>
      <c r="F165" s="148"/>
      <c r="G165" s="148"/>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row>
  </sheetData>
  <mergeCells count="2">
    <mergeCell ref="A2:G2"/>
    <mergeCell ref="F161:F162"/>
  </mergeCells>
  <pageMargins left="0.23622047244094491" right="0.23622047244094491" top="0.74803149606299213" bottom="0.74803149606299213" header="0.31496062992125984" footer="0.31496062992125984"/>
  <pageSetup paperSize="9" scale="52" orientation="landscape" r:id="rId1"/>
  <headerFooter>
    <oddFooter>&amp;LDSC/URS/001_2&amp;CTechnical requirments &amp;P&amp;N&amp;RAttachment  1 Technical Specification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16C55-16AF-42D0-BEFF-6E17BE62EA07}">
  <sheetPr>
    <tabColor rgb="FF00B050"/>
    <pageSetUpPr fitToPage="1"/>
  </sheetPr>
  <dimension ref="A1:AZ96"/>
  <sheetViews>
    <sheetView topLeftCell="D1" zoomScale="90" zoomScaleNormal="90" zoomScaleSheetLayoutView="100" workbookViewId="0">
      <selection activeCell="A2" sqref="A2:G2"/>
    </sheetView>
  </sheetViews>
  <sheetFormatPr defaultRowHeight="14.5"/>
  <cols>
    <col min="1" max="1" width="10.6328125" style="19" customWidth="1"/>
    <col min="2" max="2" width="67.1796875" style="103" customWidth="1"/>
    <col min="3" max="3" width="76.453125" style="103" customWidth="1"/>
    <col min="4" max="4" width="24.1796875" style="23" customWidth="1"/>
    <col min="5" max="5" width="13.81640625" style="19" customWidth="1"/>
    <col min="6" max="6" width="34.6328125" style="19" customWidth="1"/>
    <col min="7" max="7" width="12" style="19" customWidth="1"/>
  </cols>
  <sheetData>
    <row r="1" spans="1:52" ht="70.25" customHeight="1">
      <c r="A1" s="204"/>
      <c r="B1" s="204"/>
      <c r="C1" s="204"/>
      <c r="D1" s="204"/>
      <c r="E1" s="204"/>
      <c r="F1" s="204"/>
      <c r="G1" s="204"/>
    </row>
    <row r="2" spans="1:52" ht="70.25" customHeight="1">
      <c r="A2" s="203" t="s">
        <v>380</v>
      </c>
      <c r="B2" s="203"/>
      <c r="C2" s="203"/>
      <c r="D2" s="203"/>
      <c r="E2" s="203"/>
      <c r="F2" s="203"/>
      <c r="G2" s="203"/>
    </row>
    <row r="3" spans="1:52" ht="75">
      <c r="A3" s="3" t="s">
        <v>1</v>
      </c>
      <c r="B3" s="171" t="s">
        <v>2</v>
      </c>
      <c r="C3" s="171" t="s">
        <v>3</v>
      </c>
      <c r="D3" s="172" t="s">
        <v>4</v>
      </c>
      <c r="E3" s="133" t="s">
        <v>5</v>
      </c>
      <c r="F3" s="133" t="s">
        <v>6</v>
      </c>
      <c r="G3" s="134" t="s">
        <v>101</v>
      </c>
    </row>
    <row r="4" spans="1:52">
      <c r="A4" s="28" t="s">
        <v>8</v>
      </c>
      <c r="B4" s="183" t="s">
        <v>9</v>
      </c>
      <c r="C4" s="184" t="s">
        <v>381</v>
      </c>
      <c r="D4" s="132">
        <f>SUM(D5:D89)</f>
        <v>220</v>
      </c>
      <c r="E4" s="14"/>
      <c r="F4" s="14"/>
      <c r="G4" s="29"/>
    </row>
    <row r="5" spans="1:52" ht="150">
      <c r="A5" s="3">
        <v>1</v>
      </c>
      <c r="B5" s="87" t="s">
        <v>382</v>
      </c>
      <c r="C5" s="87" t="s">
        <v>383</v>
      </c>
      <c r="D5" s="6">
        <v>5</v>
      </c>
      <c r="E5" s="9"/>
      <c r="F5" s="6"/>
      <c r="G5" s="32">
        <v>3</v>
      </c>
    </row>
    <row r="6" spans="1:52" ht="112.5">
      <c r="A6" s="3">
        <f t="shared" ref="A6:A28" si="0">A5+1</f>
        <v>2</v>
      </c>
      <c r="B6" s="87" t="s">
        <v>384</v>
      </c>
      <c r="C6" s="87" t="s">
        <v>385</v>
      </c>
      <c r="D6" s="6">
        <v>3</v>
      </c>
      <c r="E6" s="9"/>
      <c r="F6" s="117"/>
      <c r="G6" s="32">
        <v>3</v>
      </c>
    </row>
    <row r="7" spans="1:52" ht="44" customHeight="1">
      <c r="A7" s="3">
        <f t="shared" si="0"/>
        <v>3</v>
      </c>
      <c r="B7" s="191" t="s">
        <v>386</v>
      </c>
      <c r="C7" s="87" t="s">
        <v>387</v>
      </c>
      <c r="D7" s="6">
        <v>3</v>
      </c>
      <c r="E7" s="9"/>
      <c r="F7" s="185"/>
      <c r="G7" s="32">
        <v>3</v>
      </c>
    </row>
    <row r="8" spans="1:52" ht="75">
      <c r="A8" s="3">
        <f t="shared" si="0"/>
        <v>4</v>
      </c>
      <c r="B8" s="87" t="s">
        <v>388</v>
      </c>
      <c r="C8" s="87" t="s">
        <v>389</v>
      </c>
      <c r="D8" s="6">
        <v>3</v>
      </c>
      <c r="E8" s="9"/>
      <c r="F8" s="185"/>
      <c r="G8" s="32">
        <v>3</v>
      </c>
    </row>
    <row r="9" spans="1:52" s="107" customFormat="1" ht="62.5">
      <c r="A9" s="3">
        <f t="shared" si="0"/>
        <v>5</v>
      </c>
      <c r="B9" s="87" t="s">
        <v>390</v>
      </c>
      <c r="C9" s="87" t="s">
        <v>391</v>
      </c>
      <c r="D9" s="6">
        <v>3</v>
      </c>
      <c r="E9" s="9"/>
      <c r="F9" s="31"/>
      <c r="G9" s="32">
        <v>3</v>
      </c>
    </row>
    <row r="10" spans="1:52" ht="112.5">
      <c r="A10" s="3">
        <f t="shared" si="0"/>
        <v>6</v>
      </c>
      <c r="B10" s="87" t="s">
        <v>392</v>
      </c>
      <c r="C10" s="87" t="s">
        <v>393</v>
      </c>
      <c r="D10" s="6">
        <v>3</v>
      </c>
      <c r="E10" s="9"/>
      <c r="F10" s="185"/>
      <c r="G10" s="32">
        <v>3</v>
      </c>
    </row>
    <row r="11" spans="1:52" ht="37.5">
      <c r="A11" s="3">
        <f t="shared" si="0"/>
        <v>7</v>
      </c>
      <c r="B11" s="87" t="s">
        <v>394</v>
      </c>
      <c r="C11" s="87" t="s">
        <v>395</v>
      </c>
      <c r="D11" s="6">
        <v>3</v>
      </c>
      <c r="E11" s="9"/>
      <c r="F11" s="88"/>
      <c r="G11" s="32">
        <v>3</v>
      </c>
    </row>
    <row r="12" spans="1:52" ht="50">
      <c r="A12" s="3">
        <f t="shared" si="0"/>
        <v>8</v>
      </c>
      <c r="B12" s="68" t="s">
        <v>396</v>
      </c>
      <c r="C12" s="68" t="s">
        <v>397</v>
      </c>
      <c r="D12" s="6">
        <v>3</v>
      </c>
      <c r="E12" s="9"/>
      <c r="F12" s="89"/>
      <c r="G12" s="32">
        <v>3</v>
      </c>
    </row>
    <row r="13" spans="1:52" ht="173.5" customHeight="1">
      <c r="A13" s="3">
        <f t="shared" si="0"/>
        <v>9</v>
      </c>
      <c r="B13" s="121" t="s">
        <v>398</v>
      </c>
      <c r="C13" s="121" t="s">
        <v>399</v>
      </c>
      <c r="D13" s="6">
        <v>3</v>
      </c>
      <c r="E13" s="9"/>
      <c r="F13" s="123"/>
      <c r="G13" s="32">
        <v>3</v>
      </c>
    </row>
    <row r="14" spans="1:52" ht="25">
      <c r="A14" s="3">
        <f>A13+1</f>
        <v>10</v>
      </c>
      <c r="B14" s="121" t="s">
        <v>400</v>
      </c>
      <c r="C14" s="121" t="s">
        <v>401</v>
      </c>
      <c r="D14" s="6">
        <v>3</v>
      </c>
      <c r="E14" s="6"/>
      <c r="F14" s="106"/>
      <c r="G14" s="32">
        <v>3</v>
      </c>
    </row>
    <row r="15" spans="1:52" s="127" customFormat="1" ht="37.5">
      <c r="A15" s="3">
        <f t="shared" si="0"/>
        <v>11</v>
      </c>
      <c r="B15" s="121" t="s">
        <v>402</v>
      </c>
      <c r="C15" s="121" t="s">
        <v>403</v>
      </c>
      <c r="D15" s="6">
        <v>3</v>
      </c>
      <c r="E15" s="9"/>
      <c r="F15" s="89"/>
      <c r="G15" s="32">
        <v>3</v>
      </c>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row>
    <row r="16" spans="1:52" ht="37.5">
      <c r="A16" s="3">
        <f t="shared" si="0"/>
        <v>12</v>
      </c>
      <c r="B16" s="124" t="s">
        <v>404</v>
      </c>
      <c r="C16" s="124" t="s">
        <v>405</v>
      </c>
      <c r="D16" s="6">
        <v>3</v>
      </c>
      <c r="E16" s="9"/>
      <c r="F16" s="106"/>
      <c r="G16" s="32">
        <v>3</v>
      </c>
    </row>
    <row r="17" spans="1:7" ht="100">
      <c r="A17" s="3">
        <f t="shared" si="0"/>
        <v>13</v>
      </c>
      <c r="B17" s="68" t="s">
        <v>406</v>
      </c>
      <c r="C17" s="87" t="s">
        <v>407</v>
      </c>
      <c r="D17" s="6">
        <v>3</v>
      </c>
      <c r="E17" s="9"/>
      <c r="F17" s="89"/>
      <c r="G17" s="32">
        <v>3</v>
      </c>
    </row>
    <row r="18" spans="1:7" ht="270" customHeight="1">
      <c r="A18" s="3">
        <f t="shared" si="0"/>
        <v>14</v>
      </c>
      <c r="B18" s="68" t="s">
        <v>408</v>
      </c>
      <c r="C18" s="68" t="s">
        <v>409</v>
      </c>
      <c r="D18" s="6">
        <v>3</v>
      </c>
      <c r="E18" s="9"/>
      <c r="F18" s="91"/>
      <c r="G18" s="32">
        <v>3</v>
      </c>
    </row>
    <row r="19" spans="1:7" ht="50">
      <c r="A19" s="3">
        <f t="shared" si="0"/>
        <v>15</v>
      </c>
      <c r="B19" s="68" t="s">
        <v>410</v>
      </c>
      <c r="C19" s="68" t="s">
        <v>411</v>
      </c>
      <c r="D19" s="6">
        <v>3</v>
      </c>
      <c r="E19" s="9"/>
      <c r="F19" s="6"/>
      <c r="G19" s="32">
        <v>3</v>
      </c>
    </row>
    <row r="20" spans="1:7" ht="87.5">
      <c r="A20" s="3">
        <f t="shared" si="0"/>
        <v>16</v>
      </c>
      <c r="B20" s="92" t="s">
        <v>412</v>
      </c>
      <c r="C20" s="93" t="s">
        <v>413</v>
      </c>
      <c r="D20" s="6">
        <v>3</v>
      </c>
      <c r="E20" s="9"/>
      <c r="F20" s="6"/>
      <c r="G20" s="32">
        <v>3</v>
      </c>
    </row>
    <row r="21" spans="1:7" ht="37.5">
      <c r="A21" s="3">
        <f t="shared" si="0"/>
        <v>17</v>
      </c>
      <c r="B21" s="68" t="s">
        <v>414</v>
      </c>
      <c r="C21" s="68" t="s">
        <v>415</v>
      </c>
      <c r="D21" s="6">
        <v>3</v>
      </c>
      <c r="E21" s="9"/>
      <c r="F21" s="6"/>
      <c r="G21" s="32">
        <v>3</v>
      </c>
    </row>
    <row r="22" spans="1:7" ht="25">
      <c r="A22" s="3">
        <f t="shared" si="0"/>
        <v>18</v>
      </c>
      <c r="B22" s="68" t="s">
        <v>416</v>
      </c>
      <c r="C22" s="68" t="s">
        <v>417</v>
      </c>
      <c r="D22" s="6">
        <v>3</v>
      </c>
      <c r="E22" s="9"/>
      <c r="F22" s="6"/>
      <c r="G22" s="32">
        <v>3</v>
      </c>
    </row>
    <row r="23" spans="1:7" ht="50">
      <c r="A23" s="3">
        <f t="shared" si="0"/>
        <v>19</v>
      </c>
      <c r="B23" s="87" t="s">
        <v>418</v>
      </c>
      <c r="C23" s="87" t="s">
        <v>419</v>
      </c>
      <c r="D23" s="6">
        <v>3</v>
      </c>
      <c r="E23" s="9"/>
      <c r="F23" s="35"/>
      <c r="G23" s="32">
        <v>3</v>
      </c>
    </row>
    <row r="24" spans="1:7" ht="187.5">
      <c r="A24" s="3">
        <f t="shared" si="0"/>
        <v>20</v>
      </c>
      <c r="B24" s="90" t="s">
        <v>420</v>
      </c>
      <c r="C24" s="90" t="s">
        <v>421</v>
      </c>
      <c r="D24" s="6">
        <v>3</v>
      </c>
      <c r="E24" s="9"/>
      <c r="F24" s="40"/>
      <c r="G24" s="32">
        <v>3</v>
      </c>
    </row>
    <row r="25" spans="1:7" ht="150">
      <c r="A25" s="3">
        <f t="shared" si="0"/>
        <v>21</v>
      </c>
      <c r="B25" s="90" t="s">
        <v>422</v>
      </c>
      <c r="C25" s="90" t="s">
        <v>423</v>
      </c>
      <c r="D25" s="6">
        <v>3</v>
      </c>
      <c r="E25" s="9"/>
      <c r="F25" s="40"/>
      <c r="G25" s="32">
        <v>3</v>
      </c>
    </row>
    <row r="26" spans="1:7" ht="112.5">
      <c r="A26" s="3">
        <f t="shared" si="0"/>
        <v>22</v>
      </c>
      <c r="B26" s="68" t="s">
        <v>424</v>
      </c>
      <c r="C26" s="68" t="s">
        <v>425</v>
      </c>
      <c r="D26" s="6">
        <v>3</v>
      </c>
      <c r="E26" s="9"/>
      <c r="F26" s="40"/>
      <c r="G26" s="32">
        <v>3</v>
      </c>
    </row>
    <row r="27" spans="1:7" ht="50">
      <c r="A27" s="3">
        <f t="shared" si="0"/>
        <v>23</v>
      </c>
      <c r="B27" s="68" t="s">
        <v>426</v>
      </c>
      <c r="C27" s="93" t="s">
        <v>427</v>
      </c>
      <c r="D27" s="6">
        <v>3</v>
      </c>
      <c r="E27" s="9"/>
      <c r="F27" s="40"/>
      <c r="G27" s="32">
        <v>3</v>
      </c>
    </row>
    <row r="28" spans="1:7" ht="37.5">
      <c r="A28" s="3">
        <f t="shared" si="0"/>
        <v>24</v>
      </c>
      <c r="B28" s="68" t="s">
        <v>428</v>
      </c>
      <c r="C28" s="68" t="s">
        <v>429</v>
      </c>
      <c r="D28" s="6">
        <v>3</v>
      </c>
      <c r="E28" s="9"/>
      <c r="F28" s="55"/>
      <c r="G28" s="32">
        <v>3</v>
      </c>
    </row>
    <row r="29" spans="1:7">
      <c r="A29" s="1" t="s">
        <v>23</v>
      </c>
      <c r="B29" s="85" t="s">
        <v>430</v>
      </c>
      <c r="C29" s="86" t="s">
        <v>431</v>
      </c>
      <c r="D29" s="192"/>
      <c r="E29" s="14"/>
      <c r="F29" s="14"/>
      <c r="G29" s="29"/>
    </row>
    <row r="30" spans="1:7" s="104" customFormat="1" ht="117.75" customHeight="1">
      <c r="A30" s="7">
        <v>1</v>
      </c>
      <c r="B30" s="110" t="s">
        <v>432</v>
      </c>
      <c r="C30" s="68" t="s">
        <v>433</v>
      </c>
      <c r="D30" s="6">
        <v>3</v>
      </c>
      <c r="E30" s="9"/>
      <c r="F30" s="94"/>
      <c r="G30" s="32">
        <v>3</v>
      </c>
    </row>
    <row r="31" spans="1:7" ht="112.5">
      <c r="A31" s="7">
        <f>A30+1</f>
        <v>2</v>
      </c>
      <c r="B31" s="68" t="s">
        <v>434</v>
      </c>
      <c r="C31" s="68" t="s">
        <v>435</v>
      </c>
      <c r="D31" s="6">
        <v>3</v>
      </c>
      <c r="E31" s="9"/>
      <c r="F31" s="9"/>
      <c r="G31" s="32">
        <v>3</v>
      </c>
    </row>
    <row r="32" spans="1:7" ht="123" customHeight="1">
      <c r="A32" s="7">
        <f t="shared" ref="A32:A46" si="1">A31+1</f>
        <v>3</v>
      </c>
      <c r="B32" s="68" t="s">
        <v>436</v>
      </c>
      <c r="C32" s="68" t="s">
        <v>965</v>
      </c>
      <c r="D32" s="6">
        <v>3</v>
      </c>
      <c r="E32" s="9"/>
      <c r="F32" s="55"/>
      <c r="G32" s="32">
        <v>3</v>
      </c>
    </row>
    <row r="33" spans="1:7" ht="100">
      <c r="A33" s="7">
        <f>A32+1</f>
        <v>4</v>
      </c>
      <c r="B33" s="68" t="s">
        <v>437</v>
      </c>
      <c r="C33" s="111" t="s">
        <v>438</v>
      </c>
      <c r="D33" s="6">
        <v>3</v>
      </c>
      <c r="E33" s="9"/>
      <c r="F33" s="55"/>
      <c r="G33" s="32">
        <v>3</v>
      </c>
    </row>
    <row r="34" spans="1:7" ht="25">
      <c r="A34" s="7">
        <f t="shared" si="1"/>
        <v>5</v>
      </c>
      <c r="B34" s="87" t="s">
        <v>439</v>
      </c>
      <c r="C34" s="87" t="s">
        <v>440</v>
      </c>
      <c r="D34" s="6">
        <v>3</v>
      </c>
      <c r="E34" s="9"/>
      <c r="F34" s="9"/>
      <c r="G34" s="32">
        <v>3</v>
      </c>
    </row>
    <row r="35" spans="1:7" ht="37.5">
      <c r="A35" s="7">
        <f t="shared" si="1"/>
        <v>6</v>
      </c>
      <c r="B35" s="68" t="s">
        <v>441</v>
      </c>
      <c r="C35" s="68" t="s">
        <v>442</v>
      </c>
      <c r="D35" s="6">
        <v>3</v>
      </c>
      <c r="E35" s="9"/>
      <c r="F35" s="9"/>
      <c r="G35" s="32">
        <v>3</v>
      </c>
    </row>
    <row r="36" spans="1:7" ht="50">
      <c r="A36" s="7">
        <f t="shared" si="1"/>
        <v>7</v>
      </c>
      <c r="B36" s="68" t="s">
        <v>443</v>
      </c>
      <c r="C36" s="68" t="s">
        <v>444</v>
      </c>
      <c r="D36" s="6">
        <v>3</v>
      </c>
      <c r="E36" s="9"/>
      <c r="F36" s="9"/>
      <c r="G36" s="32">
        <v>3</v>
      </c>
    </row>
    <row r="37" spans="1:7">
      <c r="A37" s="7">
        <f t="shared" si="1"/>
        <v>8</v>
      </c>
      <c r="B37" s="68" t="s">
        <v>445</v>
      </c>
      <c r="C37" s="87" t="s">
        <v>446</v>
      </c>
      <c r="D37" s="6">
        <v>3</v>
      </c>
      <c r="E37" s="9"/>
      <c r="F37" s="9"/>
      <c r="G37" s="32">
        <v>3</v>
      </c>
    </row>
    <row r="38" spans="1:7" ht="360" customHeight="1">
      <c r="A38" s="7">
        <f t="shared" si="1"/>
        <v>9</v>
      </c>
      <c r="B38" s="68" t="s">
        <v>928</v>
      </c>
      <c r="C38" s="68" t="s">
        <v>927</v>
      </c>
      <c r="D38" s="6">
        <v>3</v>
      </c>
      <c r="E38" s="9"/>
      <c r="F38" s="9"/>
      <c r="G38" s="32">
        <v>3</v>
      </c>
    </row>
    <row r="39" spans="1:7" ht="54.75" customHeight="1">
      <c r="A39" s="129">
        <f t="shared" si="1"/>
        <v>10</v>
      </c>
      <c r="B39" s="87" t="s">
        <v>447</v>
      </c>
      <c r="C39" s="87" t="s">
        <v>448</v>
      </c>
      <c r="D39" s="6">
        <v>3</v>
      </c>
      <c r="E39" s="6"/>
      <c r="F39" s="40"/>
      <c r="G39" s="32">
        <v>3</v>
      </c>
    </row>
    <row r="40" spans="1:7" ht="37.5">
      <c r="A40" s="7">
        <f t="shared" si="1"/>
        <v>11</v>
      </c>
      <c r="B40" s="68" t="s">
        <v>449</v>
      </c>
      <c r="C40" s="68" t="s">
        <v>450</v>
      </c>
      <c r="D40" s="6">
        <v>3</v>
      </c>
      <c r="E40" s="9"/>
      <c r="F40" s="9"/>
      <c r="G40" s="32">
        <v>3</v>
      </c>
    </row>
    <row r="41" spans="1:7" ht="50">
      <c r="A41" s="7">
        <f t="shared" si="1"/>
        <v>12</v>
      </c>
      <c r="B41" s="68" t="s">
        <v>451</v>
      </c>
      <c r="C41" s="68" t="s">
        <v>452</v>
      </c>
      <c r="D41" s="6">
        <v>3</v>
      </c>
      <c r="E41" s="6"/>
      <c r="F41" s="9"/>
      <c r="G41" s="32">
        <v>3</v>
      </c>
    </row>
    <row r="42" spans="1:7" ht="37.5">
      <c r="A42" s="7">
        <f t="shared" si="1"/>
        <v>13</v>
      </c>
      <c r="B42" s="68" t="s">
        <v>453</v>
      </c>
      <c r="C42" s="68" t="s">
        <v>454</v>
      </c>
      <c r="D42" s="6">
        <v>3</v>
      </c>
      <c r="E42" s="6"/>
      <c r="F42" s="9"/>
      <c r="G42" s="32">
        <v>3</v>
      </c>
    </row>
    <row r="43" spans="1:7">
      <c r="A43" s="7">
        <f t="shared" si="1"/>
        <v>14</v>
      </c>
      <c r="B43" s="118" t="s">
        <v>929</v>
      </c>
      <c r="C43" s="118" t="s">
        <v>930</v>
      </c>
      <c r="D43" s="6">
        <v>3</v>
      </c>
      <c r="E43" s="9"/>
      <c r="F43" s="9"/>
      <c r="G43" s="32">
        <v>3</v>
      </c>
    </row>
    <row r="44" spans="1:7" ht="109.5" customHeight="1">
      <c r="A44" s="7">
        <f t="shared" si="1"/>
        <v>15</v>
      </c>
      <c r="B44" s="68" t="s">
        <v>455</v>
      </c>
      <c r="C44" s="68" t="s">
        <v>456</v>
      </c>
      <c r="D44" s="6">
        <v>3</v>
      </c>
      <c r="E44" s="6"/>
      <c r="F44" s="9"/>
      <c r="G44" s="32">
        <v>3</v>
      </c>
    </row>
    <row r="45" spans="1:7" ht="75">
      <c r="A45" s="7">
        <f t="shared" si="1"/>
        <v>16</v>
      </c>
      <c r="B45" s="68" t="s">
        <v>931</v>
      </c>
      <c r="C45" s="68" t="s">
        <v>932</v>
      </c>
      <c r="D45" s="6">
        <v>3</v>
      </c>
      <c r="E45" s="9"/>
      <c r="F45" s="9"/>
      <c r="G45" s="32">
        <v>3</v>
      </c>
    </row>
    <row r="46" spans="1:7" ht="62.5">
      <c r="A46" s="7">
        <f t="shared" si="1"/>
        <v>17</v>
      </c>
      <c r="B46" s="68" t="s">
        <v>457</v>
      </c>
      <c r="C46" s="68" t="s">
        <v>458</v>
      </c>
      <c r="D46" s="6">
        <v>3</v>
      </c>
      <c r="E46" s="6"/>
      <c r="F46" s="9"/>
      <c r="G46" s="32">
        <v>3</v>
      </c>
    </row>
    <row r="47" spans="1:7">
      <c r="A47" s="1" t="s">
        <v>60</v>
      </c>
      <c r="B47" s="85" t="s">
        <v>459</v>
      </c>
      <c r="C47" s="86" t="s">
        <v>460</v>
      </c>
      <c r="D47" s="192"/>
      <c r="E47" s="14"/>
      <c r="F47" s="14"/>
      <c r="G47" s="14"/>
    </row>
    <row r="48" spans="1:7" ht="133.5" customHeight="1">
      <c r="A48" s="25">
        <v>1</v>
      </c>
      <c r="B48" s="68" t="s">
        <v>461</v>
      </c>
      <c r="C48" s="68" t="s">
        <v>462</v>
      </c>
      <c r="D48" s="6">
        <v>5</v>
      </c>
      <c r="E48" s="6"/>
      <c r="F48" s="9"/>
      <c r="G48" s="32">
        <v>3</v>
      </c>
    </row>
    <row r="49" spans="1:7" ht="125">
      <c r="A49" s="25">
        <f>A48+1</f>
        <v>2</v>
      </c>
      <c r="B49" s="68" t="s">
        <v>463</v>
      </c>
      <c r="C49" s="68" t="s">
        <v>464</v>
      </c>
      <c r="D49" s="6">
        <v>3</v>
      </c>
      <c r="E49" s="6"/>
      <c r="F49" s="9"/>
      <c r="G49" s="32">
        <v>3</v>
      </c>
    </row>
    <row r="50" spans="1:7" ht="25">
      <c r="A50" s="25">
        <f t="shared" ref="A50" si="2">A49+1</f>
        <v>3</v>
      </c>
      <c r="B50" s="68" t="s">
        <v>465</v>
      </c>
      <c r="C50" s="68" t="s">
        <v>466</v>
      </c>
      <c r="D50" s="6">
        <v>3</v>
      </c>
      <c r="E50" s="6"/>
      <c r="F50" s="9"/>
      <c r="G50" s="32">
        <v>3</v>
      </c>
    </row>
    <row r="51" spans="1:7">
      <c r="A51" s="95" t="s">
        <v>467</v>
      </c>
      <c r="B51" s="68" t="s">
        <v>468</v>
      </c>
      <c r="C51" s="68" t="s">
        <v>469</v>
      </c>
      <c r="D51" s="6">
        <v>3</v>
      </c>
      <c r="E51" s="6"/>
      <c r="F51" s="9"/>
      <c r="G51" s="32">
        <v>3</v>
      </c>
    </row>
    <row r="52" spans="1:7">
      <c r="A52" s="95" t="s">
        <v>470</v>
      </c>
      <c r="B52" s="68" t="s">
        <v>471</v>
      </c>
      <c r="C52" s="68" t="s">
        <v>472</v>
      </c>
      <c r="D52" s="6">
        <v>3</v>
      </c>
      <c r="E52" s="6"/>
      <c r="F52" s="9"/>
      <c r="G52" s="32">
        <v>3</v>
      </c>
    </row>
    <row r="53" spans="1:7">
      <c r="A53" s="95" t="s">
        <v>473</v>
      </c>
      <c r="B53" s="68" t="s">
        <v>474</v>
      </c>
      <c r="C53" s="68" t="s">
        <v>475</v>
      </c>
      <c r="D53" s="6">
        <v>3</v>
      </c>
      <c r="E53" s="6"/>
      <c r="F53" s="10"/>
      <c r="G53" s="32">
        <v>3</v>
      </c>
    </row>
    <row r="54" spans="1:7">
      <c r="A54" s="95" t="s">
        <v>476</v>
      </c>
      <c r="B54" s="68" t="s">
        <v>477</v>
      </c>
      <c r="C54" s="68" t="s">
        <v>478</v>
      </c>
      <c r="D54" s="6">
        <v>3</v>
      </c>
      <c r="E54" s="6"/>
      <c r="F54" s="10"/>
      <c r="G54" s="32">
        <v>3</v>
      </c>
    </row>
    <row r="55" spans="1:7">
      <c r="A55" s="95" t="s">
        <v>479</v>
      </c>
      <c r="B55" s="68" t="s">
        <v>480</v>
      </c>
      <c r="C55" s="68" t="s">
        <v>481</v>
      </c>
      <c r="D55" s="6">
        <v>3</v>
      </c>
      <c r="E55" s="6"/>
      <c r="F55" s="10"/>
      <c r="G55" s="32">
        <v>3</v>
      </c>
    </row>
    <row r="56" spans="1:7">
      <c r="A56" s="95" t="s">
        <v>482</v>
      </c>
      <c r="B56" s="68" t="s">
        <v>483</v>
      </c>
      <c r="C56" s="68" t="s">
        <v>484</v>
      </c>
      <c r="D56" s="6">
        <v>3</v>
      </c>
      <c r="E56" s="6"/>
      <c r="F56" s="10"/>
      <c r="G56" s="32">
        <v>3</v>
      </c>
    </row>
    <row r="57" spans="1:7">
      <c r="A57" s="95" t="s">
        <v>485</v>
      </c>
      <c r="B57" s="68" t="s">
        <v>486</v>
      </c>
      <c r="C57" s="68" t="s">
        <v>487</v>
      </c>
      <c r="D57" s="6">
        <v>3</v>
      </c>
      <c r="E57" s="6"/>
      <c r="F57" s="10"/>
      <c r="G57" s="32">
        <v>3</v>
      </c>
    </row>
    <row r="58" spans="1:7">
      <c r="A58" s="119" t="s">
        <v>488</v>
      </c>
      <c r="B58" s="87" t="s">
        <v>489</v>
      </c>
      <c r="C58" s="87" t="s">
        <v>490</v>
      </c>
      <c r="D58" s="6">
        <v>3</v>
      </c>
      <c r="E58" s="6"/>
      <c r="F58" s="10"/>
      <c r="G58" s="32">
        <v>3</v>
      </c>
    </row>
    <row r="59" spans="1:7">
      <c r="A59" s="95" t="s">
        <v>491</v>
      </c>
      <c r="B59" s="68" t="s">
        <v>492</v>
      </c>
      <c r="C59" s="68" t="s">
        <v>493</v>
      </c>
      <c r="D59" s="6">
        <v>3</v>
      </c>
      <c r="E59" s="6"/>
      <c r="F59" s="10"/>
      <c r="G59" s="32">
        <v>3</v>
      </c>
    </row>
    <row r="60" spans="1:7">
      <c r="A60" s="95" t="s">
        <v>494</v>
      </c>
      <c r="B60" s="68" t="s">
        <v>495</v>
      </c>
      <c r="C60" s="68" t="s">
        <v>496</v>
      </c>
      <c r="D60" s="6">
        <v>3</v>
      </c>
      <c r="E60" s="6"/>
      <c r="F60" s="10"/>
      <c r="G60" s="32">
        <v>3</v>
      </c>
    </row>
    <row r="61" spans="1:7">
      <c r="A61" s="95" t="s">
        <v>497</v>
      </c>
      <c r="B61" s="90" t="s">
        <v>498</v>
      </c>
      <c r="C61" s="68" t="s">
        <v>499</v>
      </c>
      <c r="D61" s="6">
        <v>3</v>
      </c>
      <c r="E61" s="6"/>
      <c r="F61" s="10"/>
      <c r="G61" s="32">
        <v>3</v>
      </c>
    </row>
    <row r="62" spans="1:7">
      <c r="A62" s="95" t="s">
        <v>500</v>
      </c>
      <c r="B62" s="90" t="s">
        <v>501</v>
      </c>
      <c r="C62" s="68" t="s">
        <v>502</v>
      </c>
      <c r="D62" s="6">
        <v>3</v>
      </c>
      <c r="E62" s="6"/>
      <c r="F62" s="10"/>
      <c r="G62" s="32">
        <v>3</v>
      </c>
    </row>
    <row r="63" spans="1:7">
      <c r="A63" s="95" t="s">
        <v>503</v>
      </c>
      <c r="B63" s="90" t="s">
        <v>505</v>
      </c>
      <c r="C63" s="68" t="s">
        <v>506</v>
      </c>
      <c r="D63" s="6">
        <v>3</v>
      </c>
      <c r="E63" s="6"/>
      <c r="F63" s="10"/>
      <c r="G63" s="32">
        <v>3</v>
      </c>
    </row>
    <row r="64" spans="1:7">
      <c r="A64" s="95" t="s">
        <v>504</v>
      </c>
      <c r="B64" s="90" t="s">
        <v>507</v>
      </c>
      <c r="C64" s="68" t="s">
        <v>508</v>
      </c>
      <c r="D64" s="6">
        <v>3</v>
      </c>
      <c r="E64" s="6"/>
      <c r="F64" s="10"/>
      <c r="G64" s="32">
        <v>3</v>
      </c>
    </row>
    <row r="65" spans="1:8" ht="209.4" customHeight="1">
      <c r="A65" s="119">
        <f>A50+1</f>
        <v>4</v>
      </c>
      <c r="B65" s="121" t="s">
        <v>978</v>
      </c>
      <c r="C65" s="87" t="s">
        <v>979</v>
      </c>
      <c r="D65" s="6">
        <v>3</v>
      </c>
      <c r="E65" s="6"/>
      <c r="F65" s="10"/>
      <c r="G65" s="32">
        <v>3</v>
      </c>
    </row>
    <row r="66" spans="1:8" ht="296.5" customHeight="1">
      <c r="A66" s="95">
        <f>A65+1</f>
        <v>5</v>
      </c>
      <c r="B66" s="90" t="s">
        <v>509</v>
      </c>
      <c r="C66" s="68" t="s">
        <v>510</v>
      </c>
      <c r="D66" s="6">
        <v>3</v>
      </c>
      <c r="E66" s="6"/>
      <c r="F66" s="122"/>
      <c r="G66" s="32">
        <v>3</v>
      </c>
    </row>
    <row r="67" spans="1:8" ht="62.5">
      <c r="A67" s="95">
        <f t="shared" ref="A67:A72" si="3">A66+1</f>
        <v>6</v>
      </c>
      <c r="B67" s="96" t="s">
        <v>511</v>
      </c>
      <c r="C67" s="68" t="s">
        <v>512</v>
      </c>
      <c r="D67" s="6">
        <v>3</v>
      </c>
      <c r="E67" s="9"/>
      <c r="F67" s="10"/>
      <c r="G67" s="32">
        <v>3</v>
      </c>
    </row>
    <row r="68" spans="1:8" ht="62.5">
      <c r="A68" s="95">
        <f t="shared" si="3"/>
        <v>7</v>
      </c>
      <c r="B68" s="68" t="s">
        <v>513</v>
      </c>
      <c r="C68" s="68" t="s">
        <v>514</v>
      </c>
      <c r="D68" s="6">
        <v>3</v>
      </c>
      <c r="E68" s="9"/>
      <c r="F68" s="10"/>
      <c r="G68" s="32">
        <v>3</v>
      </c>
    </row>
    <row r="69" spans="1:8" ht="112.5">
      <c r="A69" s="95">
        <f t="shared" si="3"/>
        <v>8</v>
      </c>
      <c r="B69" s="90" t="s">
        <v>515</v>
      </c>
      <c r="C69" s="68" t="s">
        <v>516</v>
      </c>
      <c r="D69" s="6">
        <v>3</v>
      </c>
      <c r="E69" s="6"/>
      <c r="F69" s="10"/>
      <c r="G69" s="32">
        <v>3</v>
      </c>
    </row>
    <row r="70" spans="1:8" ht="209.5" customHeight="1">
      <c r="A70" s="95">
        <f t="shared" si="3"/>
        <v>9</v>
      </c>
      <c r="B70" s="90" t="s">
        <v>933</v>
      </c>
      <c r="C70" s="68" t="s">
        <v>966</v>
      </c>
      <c r="D70" s="6">
        <v>3</v>
      </c>
      <c r="E70" s="9"/>
      <c r="F70" s="10"/>
      <c r="G70" s="32">
        <v>3</v>
      </c>
    </row>
    <row r="71" spans="1:8" ht="102.75" customHeight="1">
      <c r="A71" s="119">
        <f>A70+1</f>
        <v>10</v>
      </c>
      <c r="B71" s="120" t="s">
        <v>517</v>
      </c>
      <c r="C71" s="121" t="s">
        <v>518</v>
      </c>
      <c r="D71" s="6">
        <v>3</v>
      </c>
      <c r="E71" s="6"/>
      <c r="F71" s="10"/>
      <c r="G71" s="32">
        <v>3</v>
      </c>
    </row>
    <row r="72" spans="1:8" ht="112.5">
      <c r="A72" s="95">
        <f t="shared" si="3"/>
        <v>11</v>
      </c>
      <c r="B72" s="96" t="s">
        <v>519</v>
      </c>
      <c r="C72" s="90" t="s">
        <v>520</v>
      </c>
      <c r="D72" s="6">
        <v>3</v>
      </c>
      <c r="E72" s="6"/>
      <c r="F72" s="10"/>
      <c r="G72" s="194">
        <v>3</v>
      </c>
    </row>
    <row r="73" spans="1:8">
      <c r="A73" s="1" t="s">
        <v>136</v>
      </c>
      <c r="B73" s="85" t="s">
        <v>521</v>
      </c>
      <c r="C73" s="86" t="s">
        <v>522</v>
      </c>
      <c r="D73" s="192"/>
      <c r="E73" s="14"/>
      <c r="F73" s="193"/>
      <c r="G73" s="86"/>
      <c r="H73" s="195"/>
    </row>
    <row r="74" spans="1:8" ht="62.5">
      <c r="A74" s="7">
        <v>1</v>
      </c>
      <c r="B74" s="118" t="s">
        <v>523</v>
      </c>
      <c r="C74" s="118" t="s">
        <v>967</v>
      </c>
      <c r="D74" s="6">
        <v>1</v>
      </c>
      <c r="E74" s="6"/>
      <c r="F74" s="108"/>
      <c r="G74" s="32">
        <v>3</v>
      </c>
    </row>
    <row r="75" spans="1:8" ht="37.5">
      <c r="A75" s="7">
        <f>A74+1</f>
        <v>2</v>
      </c>
      <c r="B75" s="118" t="s">
        <v>524</v>
      </c>
      <c r="C75" s="118" t="s">
        <v>525</v>
      </c>
      <c r="D75" s="6">
        <v>1</v>
      </c>
      <c r="E75" s="6"/>
      <c r="F75" s="108"/>
      <c r="G75" s="32">
        <v>3</v>
      </c>
    </row>
    <row r="76" spans="1:8" ht="25">
      <c r="A76" s="7">
        <f t="shared" ref="A76:A89" si="4">A75+1</f>
        <v>3</v>
      </c>
      <c r="B76" s="118" t="s">
        <v>526</v>
      </c>
      <c r="C76" s="118" t="s">
        <v>527</v>
      </c>
      <c r="D76" s="6">
        <v>1</v>
      </c>
      <c r="E76" s="6"/>
      <c r="F76" s="10"/>
      <c r="G76" s="32">
        <v>3</v>
      </c>
    </row>
    <row r="77" spans="1:8" ht="25">
      <c r="A77" s="7">
        <f t="shared" si="4"/>
        <v>4</v>
      </c>
      <c r="B77" s="118" t="s">
        <v>528</v>
      </c>
      <c r="C77" s="118" t="s">
        <v>529</v>
      </c>
      <c r="D77" s="6">
        <v>1</v>
      </c>
      <c r="E77" s="6"/>
      <c r="F77" s="108"/>
      <c r="G77" s="32">
        <v>3</v>
      </c>
    </row>
    <row r="78" spans="1:8" ht="87.5">
      <c r="A78" s="7">
        <f t="shared" si="4"/>
        <v>5</v>
      </c>
      <c r="B78" s="68" t="s">
        <v>530</v>
      </c>
      <c r="C78" s="68" t="s">
        <v>531</v>
      </c>
      <c r="D78" s="6">
        <v>1</v>
      </c>
      <c r="E78" s="9"/>
      <c r="F78" s="55"/>
      <c r="G78" s="32">
        <v>3</v>
      </c>
    </row>
    <row r="79" spans="1:8" ht="25">
      <c r="A79" s="7">
        <f t="shared" si="4"/>
        <v>6</v>
      </c>
      <c r="B79" s="96" t="s">
        <v>532</v>
      </c>
      <c r="C79" s="68" t="s">
        <v>533</v>
      </c>
      <c r="D79" s="6">
        <v>1</v>
      </c>
      <c r="E79" s="6"/>
      <c r="F79" s="10"/>
      <c r="G79" s="32">
        <v>3</v>
      </c>
    </row>
    <row r="80" spans="1:8" ht="75">
      <c r="A80" s="7">
        <f t="shared" si="4"/>
        <v>7</v>
      </c>
      <c r="B80" s="109" t="s">
        <v>534</v>
      </c>
      <c r="C80" s="68" t="s">
        <v>535</v>
      </c>
      <c r="D80" s="6">
        <v>1</v>
      </c>
      <c r="E80" s="6"/>
      <c r="F80" s="10"/>
      <c r="G80" s="32">
        <v>3</v>
      </c>
    </row>
    <row r="81" spans="1:7" ht="25">
      <c r="A81" s="7">
        <f t="shared" si="4"/>
        <v>8</v>
      </c>
      <c r="B81" s="68" t="s">
        <v>536</v>
      </c>
      <c r="C81" s="68" t="s">
        <v>537</v>
      </c>
      <c r="D81" s="6">
        <v>1</v>
      </c>
      <c r="E81" s="6"/>
      <c r="F81" s="10"/>
      <c r="G81" s="32">
        <v>3</v>
      </c>
    </row>
    <row r="82" spans="1:7" ht="25">
      <c r="A82" s="7">
        <f t="shared" si="4"/>
        <v>9</v>
      </c>
      <c r="B82" s="68" t="s">
        <v>538</v>
      </c>
      <c r="C82" s="68" t="s">
        <v>539</v>
      </c>
      <c r="D82" s="6">
        <v>3</v>
      </c>
      <c r="E82" s="6"/>
      <c r="F82" s="10"/>
      <c r="G82" s="32">
        <v>3</v>
      </c>
    </row>
    <row r="83" spans="1:7" ht="50">
      <c r="A83" s="7">
        <f t="shared" si="4"/>
        <v>10</v>
      </c>
      <c r="B83" s="68" t="s">
        <v>540</v>
      </c>
      <c r="C83" s="68" t="s">
        <v>541</v>
      </c>
      <c r="D83" s="6">
        <v>1</v>
      </c>
      <c r="E83" s="6"/>
      <c r="F83" s="10"/>
      <c r="G83" s="32">
        <v>3</v>
      </c>
    </row>
    <row r="84" spans="1:7" ht="62.5">
      <c r="A84" s="7">
        <f t="shared" si="4"/>
        <v>11</v>
      </c>
      <c r="B84" s="68" t="s">
        <v>542</v>
      </c>
      <c r="C84" s="68" t="s">
        <v>543</v>
      </c>
      <c r="D84" s="6">
        <v>1</v>
      </c>
      <c r="E84" s="6"/>
      <c r="F84" s="10"/>
      <c r="G84" s="32">
        <v>3</v>
      </c>
    </row>
    <row r="85" spans="1:7" ht="99.75" customHeight="1">
      <c r="A85" s="25">
        <f t="shared" si="4"/>
        <v>12</v>
      </c>
      <c r="B85" s="68" t="s">
        <v>544</v>
      </c>
      <c r="C85" s="68" t="s">
        <v>545</v>
      </c>
      <c r="D85" s="6">
        <v>1</v>
      </c>
      <c r="E85" s="9"/>
      <c r="F85" s="9"/>
      <c r="G85" s="32">
        <v>3</v>
      </c>
    </row>
    <row r="86" spans="1:7" ht="62.5">
      <c r="A86" s="25">
        <f t="shared" si="4"/>
        <v>13</v>
      </c>
      <c r="B86" s="97" t="s">
        <v>546</v>
      </c>
      <c r="C86" s="97" t="s">
        <v>547</v>
      </c>
      <c r="D86" s="6">
        <v>1</v>
      </c>
      <c r="E86" s="6"/>
      <c r="F86" s="9"/>
      <c r="G86" s="32">
        <v>3</v>
      </c>
    </row>
    <row r="87" spans="1:7" ht="50">
      <c r="A87" s="25">
        <f t="shared" si="4"/>
        <v>14</v>
      </c>
      <c r="B87" s="68" t="s">
        <v>548</v>
      </c>
      <c r="C87" s="68" t="s">
        <v>549</v>
      </c>
      <c r="D87" s="6">
        <v>1</v>
      </c>
      <c r="E87" s="9"/>
      <c r="F87" s="10"/>
      <c r="G87" s="32">
        <v>3</v>
      </c>
    </row>
    <row r="88" spans="1:7" ht="62.5">
      <c r="A88" s="7">
        <f t="shared" si="4"/>
        <v>15</v>
      </c>
      <c r="B88" s="68" t="s">
        <v>550</v>
      </c>
      <c r="C88" s="68" t="s">
        <v>551</v>
      </c>
      <c r="D88" s="6">
        <v>1</v>
      </c>
      <c r="E88" s="6"/>
      <c r="F88" s="10"/>
      <c r="G88" s="32">
        <v>3</v>
      </c>
    </row>
    <row r="89" spans="1:7" ht="75">
      <c r="A89" s="7">
        <f t="shared" si="4"/>
        <v>16</v>
      </c>
      <c r="B89" s="68" t="s">
        <v>552</v>
      </c>
      <c r="C89" s="68" t="s">
        <v>553</v>
      </c>
      <c r="D89" s="6">
        <v>1</v>
      </c>
      <c r="E89" s="6"/>
      <c r="F89" s="10"/>
      <c r="G89" s="32">
        <v>3</v>
      </c>
    </row>
    <row r="90" spans="1:7">
      <c r="A90" s="78" t="s">
        <v>97</v>
      </c>
      <c r="B90" s="98"/>
      <c r="C90" s="99"/>
      <c r="D90" s="100"/>
      <c r="E90" s="100"/>
      <c r="F90" s="100"/>
      <c r="G90" s="100"/>
    </row>
    <row r="91" spans="1:7">
      <c r="B91" s="101"/>
      <c r="C91" s="102"/>
      <c r="D91" s="146"/>
      <c r="E91" s="51"/>
      <c r="F91" s="51"/>
      <c r="G91" s="51"/>
    </row>
    <row r="92" spans="1:7">
      <c r="B92" s="101"/>
      <c r="C92" s="102"/>
      <c r="D92" s="146"/>
      <c r="E92" s="51"/>
      <c r="F92" s="51"/>
      <c r="G92" s="51"/>
    </row>
    <row r="93" spans="1:7" ht="15" thickBot="1">
      <c r="B93" s="101"/>
      <c r="C93" s="102"/>
      <c r="D93" s="146"/>
      <c r="E93" s="51"/>
      <c r="F93" s="141"/>
      <c r="G93" s="51"/>
    </row>
    <row r="94" spans="1:7">
      <c r="B94" s="101"/>
      <c r="C94" s="102"/>
      <c r="D94" s="146"/>
      <c r="E94" s="51"/>
      <c r="F94" s="138" t="s">
        <v>98</v>
      </c>
      <c r="G94" s="51"/>
    </row>
    <row r="95" spans="1:7">
      <c r="A95" s="19" t="s">
        <v>554</v>
      </c>
      <c r="B95" s="101"/>
      <c r="C95" s="102"/>
      <c r="D95" s="146"/>
      <c r="E95" s="51"/>
      <c r="F95" s="51"/>
      <c r="G95" s="51"/>
    </row>
    <row r="96" spans="1:7">
      <c r="B96" s="101"/>
      <c r="C96" s="102"/>
      <c r="D96" s="146"/>
      <c r="E96" s="51"/>
      <c r="F96" s="51"/>
      <c r="G96" s="51"/>
    </row>
  </sheetData>
  <mergeCells count="2">
    <mergeCell ref="A1:G1"/>
    <mergeCell ref="A2:G2"/>
  </mergeCells>
  <phoneticPr fontId="25" type="noConversion"/>
  <pageMargins left="0.23622047244094491" right="0.23622047244094491" top="0.55118110236220474" bottom="0.55118110236220474" header="0.31496062992125984" footer="0.31496062992125984"/>
  <pageSetup paperSize="9" scale="57" fitToHeight="9" orientation="landscape" r:id="rId1"/>
  <headerFooter>
    <oddFooter>&amp;LDSC/URS/001_2&amp;CControl System &amp;P&amp;N&amp;RAttachment  1 Technical Specification</oddFooter>
  </headerFooter>
  <rowBreaks count="3" manualBreakCount="3">
    <brk id="12" max="8" man="1"/>
    <brk id="28" max="5" man="1"/>
    <brk id="38"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E03FF-6FA0-4B69-A4E2-51CEE0A09768}">
  <dimension ref="A1:BH115"/>
  <sheetViews>
    <sheetView zoomScale="70" zoomScaleNormal="70" zoomScaleSheetLayoutView="100" workbookViewId="0">
      <selection activeCell="C4" sqref="C4"/>
    </sheetView>
  </sheetViews>
  <sheetFormatPr defaultRowHeight="14.5"/>
  <cols>
    <col min="1" max="1" width="10.6328125" style="19" customWidth="1"/>
    <col min="2" max="2" width="66.90625" style="19" customWidth="1"/>
    <col min="3" max="3" width="75.6328125" style="19" customWidth="1"/>
    <col min="4" max="4" width="13.36328125" style="23" customWidth="1"/>
    <col min="5" max="5" width="10.6328125" style="19" customWidth="1"/>
    <col min="6" max="6" width="35.6328125" style="19" customWidth="1"/>
    <col min="7" max="7" width="5.08984375" style="19" bestFit="1" customWidth="1"/>
  </cols>
  <sheetData>
    <row r="1" spans="1:7" ht="70.25" customHeight="1">
      <c r="A1" s="205" t="s">
        <v>555</v>
      </c>
      <c r="B1" s="206"/>
      <c r="C1" s="206"/>
      <c r="D1" s="206"/>
      <c r="E1" s="206"/>
      <c r="F1" s="206"/>
      <c r="G1" s="206"/>
    </row>
    <row r="2" spans="1:7" ht="75">
      <c r="A2" s="3" t="s">
        <v>1</v>
      </c>
      <c r="B2" s="171" t="s">
        <v>2</v>
      </c>
      <c r="C2" s="171" t="s">
        <v>3</v>
      </c>
      <c r="D2" s="172" t="s">
        <v>4</v>
      </c>
      <c r="E2" s="133" t="s">
        <v>5</v>
      </c>
      <c r="F2" s="133" t="s">
        <v>6</v>
      </c>
      <c r="G2" s="134" t="s">
        <v>101</v>
      </c>
    </row>
    <row r="3" spans="1:7">
      <c r="A3" s="28" t="s">
        <v>8</v>
      </c>
      <c r="B3" s="13" t="s">
        <v>9</v>
      </c>
      <c r="C3" s="13" t="s">
        <v>10</v>
      </c>
      <c r="D3" s="132">
        <f>SUM(D4:D106)</f>
        <v>299</v>
      </c>
      <c r="E3" s="14"/>
      <c r="F3" s="14"/>
      <c r="G3" s="29"/>
    </row>
    <row r="4" spans="1:7" ht="153.65" customHeight="1">
      <c r="A4" s="3">
        <v>1</v>
      </c>
      <c r="B4" s="186" t="s">
        <v>556</v>
      </c>
      <c r="C4" s="186" t="s">
        <v>557</v>
      </c>
      <c r="D4" s="187">
        <v>3</v>
      </c>
      <c r="E4" s="31"/>
      <c r="F4" s="6"/>
      <c r="G4" s="32">
        <v>3</v>
      </c>
    </row>
    <row r="5" spans="1:7" ht="125">
      <c r="A5" s="3">
        <f>A4+1</f>
        <v>2</v>
      </c>
      <c r="B5" s="39" t="s">
        <v>558</v>
      </c>
      <c r="C5" s="39" t="s">
        <v>559</v>
      </c>
      <c r="D5" s="188">
        <v>5</v>
      </c>
      <c r="E5" s="31"/>
      <c r="F5" s="6"/>
      <c r="G5" s="32">
        <v>3</v>
      </c>
    </row>
    <row r="6" spans="1:7">
      <c r="A6" s="28" t="s">
        <v>23</v>
      </c>
      <c r="B6" s="28" t="s">
        <v>560</v>
      </c>
      <c r="C6" s="28" t="s">
        <v>560</v>
      </c>
      <c r="D6" s="28"/>
      <c r="E6" s="28"/>
      <c r="F6" s="14"/>
      <c r="G6" s="29"/>
    </row>
    <row r="7" spans="1:7" ht="150">
      <c r="A7" s="3">
        <v>1</v>
      </c>
      <c r="B7" s="189" t="s">
        <v>561</v>
      </c>
      <c r="C7" s="189" t="s">
        <v>562</v>
      </c>
      <c r="D7" s="188">
        <v>5</v>
      </c>
      <c r="E7" s="31"/>
      <c r="F7" s="6"/>
      <c r="G7" s="32">
        <v>3</v>
      </c>
    </row>
    <row r="8" spans="1:7" ht="25">
      <c r="A8" s="3">
        <f>A7+1</f>
        <v>2</v>
      </c>
      <c r="B8" s="189" t="s">
        <v>563</v>
      </c>
      <c r="C8" s="189" t="s">
        <v>564</v>
      </c>
      <c r="D8" s="188">
        <v>3</v>
      </c>
      <c r="E8" s="31"/>
      <c r="F8" s="6"/>
      <c r="G8" s="32">
        <v>3</v>
      </c>
    </row>
    <row r="9" spans="1:7">
      <c r="A9" s="28" t="s">
        <v>60</v>
      </c>
      <c r="B9" s="28" t="s">
        <v>565</v>
      </c>
      <c r="C9" s="28" t="s">
        <v>565</v>
      </c>
      <c r="D9" s="28"/>
      <c r="E9" s="28"/>
      <c r="F9" s="14"/>
      <c r="G9" s="29"/>
    </row>
    <row r="10" spans="1:7" ht="50">
      <c r="A10" s="3">
        <v>1</v>
      </c>
      <c r="B10" s="26" t="s">
        <v>566</v>
      </c>
      <c r="C10" s="26" t="s">
        <v>567</v>
      </c>
      <c r="D10" s="27">
        <v>3</v>
      </c>
      <c r="E10" s="9"/>
      <c r="F10" s="9"/>
      <c r="G10" s="32">
        <v>3</v>
      </c>
    </row>
    <row r="11" spans="1:7" ht="37.5">
      <c r="A11" s="3">
        <f>A10+1</f>
        <v>2</v>
      </c>
      <c r="B11" s="26" t="s">
        <v>568</v>
      </c>
      <c r="C11" s="26" t="s">
        <v>569</v>
      </c>
      <c r="D11" s="27">
        <v>3</v>
      </c>
      <c r="E11" s="9"/>
      <c r="F11" s="9"/>
      <c r="G11" s="32">
        <v>3</v>
      </c>
    </row>
    <row r="12" spans="1:7" ht="37.5">
      <c r="A12" s="3">
        <f t="shared" ref="A12:A43" si="0">A11+1</f>
        <v>3</v>
      </c>
      <c r="B12" s="33" t="s">
        <v>934</v>
      </c>
      <c r="C12" s="26" t="s">
        <v>935</v>
      </c>
      <c r="D12" s="27">
        <v>3</v>
      </c>
      <c r="E12" s="9"/>
      <c r="F12" s="9"/>
      <c r="G12" s="32">
        <v>3</v>
      </c>
    </row>
    <row r="13" spans="1:7">
      <c r="A13" s="3">
        <f t="shared" si="0"/>
        <v>4</v>
      </c>
      <c r="B13" s="30" t="s">
        <v>570</v>
      </c>
      <c r="C13" s="34" t="s">
        <v>571</v>
      </c>
      <c r="D13" s="27">
        <v>3</v>
      </c>
      <c r="E13" s="35"/>
      <c r="F13" s="35"/>
      <c r="G13" s="32">
        <v>3</v>
      </c>
    </row>
    <row r="14" spans="1:7">
      <c r="A14" s="3">
        <f t="shared" si="0"/>
        <v>5</v>
      </c>
      <c r="B14" s="36" t="s">
        <v>572</v>
      </c>
      <c r="C14" s="30" t="s">
        <v>573</v>
      </c>
      <c r="D14" s="27">
        <v>3</v>
      </c>
      <c r="E14" s="31"/>
      <c r="F14" s="6"/>
      <c r="G14" s="32">
        <v>3</v>
      </c>
    </row>
    <row r="15" spans="1:7">
      <c r="A15" s="3">
        <f t="shared" si="0"/>
        <v>6</v>
      </c>
      <c r="B15" s="36" t="s">
        <v>574</v>
      </c>
      <c r="C15" s="30" t="s">
        <v>575</v>
      </c>
      <c r="D15" s="27">
        <v>3</v>
      </c>
      <c r="E15" s="31"/>
      <c r="F15" s="6"/>
      <c r="G15" s="32">
        <v>3</v>
      </c>
    </row>
    <row r="16" spans="1:7">
      <c r="A16" s="3">
        <f t="shared" si="0"/>
        <v>7</v>
      </c>
      <c r="B16" s="36" t="s">
        <v>576</v>
      </c>
      <c r="C16" s="30" t="s">
        <v>577</v>
      </c>
      <c r="D16" s="27">
        <v>3</v>
      </c>
      <c r="E16" s="31"/>
      <c r="F16" s="6"/>
      <c r="G16" s="32">
        <v>3</v>
      </c>
    </row>
    <row r="17" spans="1:60">
      <c r="A17" s="3">
        <f t="shared" si="0"/>
        <v>8</v>
      </c>
      <c r="B17" s="30" t="s">
        <v>578</v>
      </c>
      <c r="C17" s="30" t="s">
        <v>579</v>
      </c>
      <c r="D17" s="27">
        <v>3</v>
      </c>
      <c r="E17" s="31"/>
      <c r="F17" s="6"/>
      <c r="G17" s="32">
        <v>3</v>
      </c>
    </row>
    <row r="18" spans="1:60" ht="71.400000000000006" customHeight="1">
      <c r="A18" s="3">
        <f t="shared" si="0"/>
        <v>9</v>
      </c>
      <c r="B18" s="30" t="s">
        <v>936</v>
      </c>
      <c r="C18" s="30" t="s">
        <v>893</v>
      </c>
      <c r="D18" s="27">
        <v>3</v>
      </c>
      <c r="E18" s="31"/>
      <c r="F18" s="6"/>
      <c r="G18" s="32">
        <v>3</v>
      </c>
    </row>
    <row r="19" spans="1:60" ht="71.400000000000006" customHeight="1">
      <c r="A19" s="3">
        <f t="shared" si="0"/>
        <v>10</v>
      </c>
      <c r="B19" s="30" t="s">
        <v>580</v>
      </c>
      <c r="C19" s="30" t="s">
        <v>581</v>
      </c>
      <c r="D19" s="27">
        <v>3</v>
      </c>
      <c r="E19" s="31"/>
      <c r="F19" s="6"/>
      <c r="G19" s="32">
        <v>3</v>
      </c>
    </row>
    <row r="20" spans="1:60" ht="37.5">
      <c r="A20" s="3">
        <f t="shared" si="0"/>
        <v>11</v>
      </c>
      <c r="B20" s="30" t="s">
        <v>582</v>
      </c>
      <c r="C20" s="34" t="s">
        <v>583</v>
      </c>
      <c r="D20" s="27">
        <v>3</v>
      </c>
      <c r="E20" s="31"/>
      <c r="F20" s="6"/>
      <c r="G20" s="32">
        <v>3</v>
      </c>
    </row>
    <row r="21" spans="1:60" ht="75">
      <c r="A21" s="3">
        <f t="shared" si="0"/>
        <v>12</v>
      </c>
      <c r="B21" s="30" t="s">
        <v>937</v>
      </c>
      <c r="C21" s="30" t="s">
        <v>938</v>
      </c>
      <c r="D21" s="27">
        <v>3</v>
      </c>
      <c r="E21" s="31"/>
      <c r="F21" s="6"/>
      <c r="G21" s="32">
        <v>3</v>
      </c>
    </row>
    <row r="22" spans="1:60" ht="25">
      <c r="A22" s="3">
        <f t="shared" si="0"/>
        <v>13</v>
      </c>
      <c r="B22" s="30" t="s">
        <v>894</v>
      </c>
      <c r="C22" s="30" t="s">
        <v>939</v>
      </c>
      <c r="D22" s="27">
        <v>3</v>
      </c>
      <c r="E22" s="31"/>
      <c r="F22" s="6"/>
      <c r="G22" s="32">
        <v>3</v>
      </c>
    </row>
    <row r="23" spans="1:60" ht="27.65" customHeight="1">
      <c r="A23" s="3">
        <f t="shared" si="0"/>
        <v>14</v>
      </c>
      <c r="B23" s="30" t="s">
        <v>940</v>
      </c>
      <c r="C23" s="30" t="s">
        <v>941</v>
      </c>
      <c r="D23" s="27">
        <v>3</v>
      </c>
      <c r="E23" s="31"/>
      <c r="F23" s="6"/>
      <c r="G23" s="32">
        <v>3</v>
      </c>
    </row>
    <row r="24" spans="1:60" ht="25">
      <c r="A24" s="3">
        <f t="shared" si="0"/>
        <v>15</v>
      </c>
      <c r="B24" s="30" t="s">
        <v>586</v>
      </c>
      <c r="C24" s="30" t="s">
        <v>587</v>
      </c>
      <c r="D24" s="27">
        <v>3</v>
      </c>
      <c r="E24" s="31"/>
      <c r="F24" s="6"/>
      <c r="G24" s="32">
        <v>3</v>
      </c>
    </row>
    <row r="25" spans="1:60">
      <c r="A25" s="3">
        <f t="shared" si="0"/>
        <v>16</v>
      </c>
      <c r="B25" s="30" t="s">
        <v>588</v>
      </c>
      <c r="C25" s="30" t="s">
        <v>589</v>
      </c>
      <c r="D25" s="27">
        <v>3</v>
      </c>
      <c r="E25" s="31"/>
      <c r="F25" s="6"/>
      <c r="G25" s="32">
        <v>3</v>
      </c>
    </row>
    <row r="26" spans="1:60" ht="37.5">
      <c r="A26" s="3">
        <f t="shared" si="0"/>
        <v>17</v>
      </c>
      <c r="B26" s="30" t="s">
        <v>942</v>
      </c>
      <c r="C26" s="30" t="s">
        <v>943</v>
      </c>
      <c r="D26" s="27">
        <v>3</v>
      </c>
      <c r="E26" s="31"/>
      <c r="F26" s="6"/>
      <c r="G26" s="32">
        <v>3</v>
      </c>
    </row>
    <row r="27" spans="1:60">
      <c r="A27" s="3">
        <f t="shared" si="0"/>
        <v>18</v>
      </c>
      <c r="B27" s="39" t="s">
        <v>590</v>
      </c>
      <c r="C27" s="39" t="s">
        <v>591</v>
      </c>
      <c r="D27" s="27">
        <v>3</v>
      </c>
      <c r="E27" s="31"/>
      <c r="F27" s="6"/>
      <c r="G27" s="32">
        <v>3</v>
      </c>
    </row>
    <row r="28" spans="1:60" ht="25">
      <c r="A28" s="3">
        <f t="shared" si="0"/>
        <v>19</v>
      </c>
      <c r="B28" s="39" t="s">
        <v>592</v>
      </c>
      <c r="C28" s="39" t="s">
        <v>593</v>
      </c>
      <c r="D28" s="27">
        <v>3</v>
      </c>
      <c r="E28" s="31"/>
      <c r="F28" s="6"/>
      <c r="G28" s="32">
        <v>3</v>
      </c>
    </row>
    <row r="29" spans="1:60">
      <c r="A29" s="3">
        <f t="shared" si="0"/>
        <v>20</v>
      </c>
      <c r="B29" s="39" t="s">
        <v>594</v>
      </c>
      <c r="C29" s="39" t="s">
        <v>595</v>
      </c>
      <c r="D29" s="27">
        <v>3</v>
      </c>
      <c r="E29" s="31"/>
      <c r="F29" s="6"/>
      <c r="G29" s="32">
        <v>3</v>
      </c>
    </row>
    <row r="30" spans="1:60">
      <c r="A30" s="3">
        <f t="shared" si="0"/>
        <v>21</v>
      </c>
      <c r="B30" s="39" t="s">
        <v>596</v>
      </c>
      <c r="C30" s="39" t="s">
        <v>597</v>
      </c>
      <c r="D30" s="27">
        <v>3</v>
      </c>
      <c r="E30" s="31"/>
      <c r="F30" s="6"/>
      <c r="G30" s="32">
        <v>3</v>
      </c>
    </row>
    <row r="31" spans="1:60" s="113" customFormat="1">
      <c r="A31" s="25">
        <f t="shared" si="0"/>
        <v>22</v>
      </c>
      <c r="B31" s="39" t="s">
        <v>598</v>
      </c>
      <c r="C31" s="39" t="s">
        <v>599</v>
      </c>
      <c r="D31" s="27">
        <v>3</v>
      </c>
      <c r="E31" s="27"/>
      <c r="F31" s="9"/>
      <c r="G31" s="32">
        <v>3</v>
      </c>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row>
    <row r="32" spans="1:60">
      <c r="A32" s="3">
        <f t="shared" si="0"/>
        <v>23</v>
      </c>
      <c r="B32" s="26" t="s">
        <v>600</v>
      </c>
      <c r="C32" s="34" t="s">
        <v>601</v>
      </c>
      <c r="D32" s="27">
        <v>3</v>
      </c>
      <c r="E32" s="31"/>
      <c r="F32" s="6"/>
      <c r="G32" s="32">
        <v>3</v>
      </c>
    </row>
    <row r="33" spans="1:7" ht="37.5">
      <c r="A33" s="3">
        <f t="shared" si="0"/>
        <v>24</v>
      </c>
      <c r="B33" s="26" t="s">
        <v>602</v>
      </c>
      <c r="C33" s="34" t="s">
        <v>603</v>
      </c>
      <c r="D33" s="27">
        <v>3</v>
      </c>
      <c r="E33" s="31"/>
      <c r="F33" s="6"/>
      <c r="G33" s="32">
        <v>3</v>
      </c>
    </row>
    <row r="34" spans="1:7">
      <c r="A34" s="3">
        <f t="shared" si="0"/>
        <v>25</v>
      </c>
      <c r="B34" s="26" t="s">
        <v>604</v>
      </c>
      <c r="C34" s="34" t="s">
        <v>605</v>
      </c>
      <c r="D34" s="27">
        <v>3</v>
      </c>
      <c r="E34" s="31"/>
      <c r="F34" s="6"/>
      <c r="G34" s="32">
        <v>3</v>
      </c>
    </row>
    <row r="35" spans="1:7">
      <c r="A35" s="3">
        <f t="shared" si="0"/>
        <v>26</v>
      </c>
      <c r="B35" s="41" t="s">
        <v>606</v>
      </c>
      <c r="C35" s="115" t="s">
        <v>607</v>
      </c>
      <c r="D35" s="27">
        <v>3</v>
      </c>
      <c r="E35" s="31"/>
      <c r="F35" s="6"/>
      <c r="G35" s="32">
        <v>3</v>
      </c>
    </row>
    <row r="36" spans="1:7">
      <c r="A36" s="3">
        <f t="shared" si="0"/>
        <v>27</v>
      </c>
      <c r="B36" s="41" t="s">
        <v>608</v>
      </c>
      <c r="C36" s="115" t="s">
        <v>609</v>
      </c>
      <c r="D36" s="27">
        <v>3</v>
      </c>
      <c r="E36" s="31"/>
      <c r="F36" s="6"/>
      <c r="G36" s="32">
        <v>3</v>
      </c>
    </row>
    <row r="37" spans="1:7">
      <c r="A37" s="3">
        <f t="shared" si="0"/>
        <v>28</v>
      </c>
      <c r="B37" s="39" t="s">
        <v>610</v>
      </c>
      <c r="C37" s="115" t="s">
        <v>611</v>
      </c>
      <c r="D37" s="27">
        <v>3</v>
      </c>
      <c r="E37" s="31"/>
      <c r="F37" s="6"/>
      <c r="G37" s="32">
        <v>3</v>
      </c>
    </row>
    <row r="38" spans="1:7">
      <c r="A38" s="3">
        <f t="shared" si="0"/>
        <v>29</v>
      </c>
      <c r="B38" s="26" t="s">
        <v>612</v>
      </c>
      <c r="C38" s="116" t="s">
        <v>613</v>
      </c>
      <c r="D38" s="27">
        <v>3</v>
      </c>
      <c r="E38" s="31"/>
      <c r="F38" s="6"/>
      <c r="G38" s="32">
        <v>3</v>
      </c>
    </row>
    <row r="39" spans="1:7">
      <c r="A39" s="3">
        <f t="shared" si="0"/>
        <v>30</v>
      </c>
      <c r="B39" s="30" t="s">
        <v>614</v>
      </c>
      <c r="C39" s="114" t="s">
        <v>615</v>
      </c>
      <c r="D39" s="27">
        <v>3</v>
      </c>
      <c r="E39" s="31"/>
      <c r="F39" s="6"/>
      <c r="G39" s="32">
        <v>3</v>
      </c>
    </row>
    <row r="40" spans="1:7">
      <c r="A40" s="3">
        <f t="shared" si="0"/>
        <v>31</v>
      </c>
      <c r="B40" s="30" t="s">
        <v>616</v>
      </c>
      <c r="C40" s="114" t="s">
        <v>617</v>
      </c>
      <c r="D40" s="27">
        <v>3</v>
      </c>
      <c r="E40" s="31"/>
      <c r="F40" s="6"/>
      <c r="G40" s="32">
        <v>3</v>
      </c>
    </row>
    <row r="41" spans="1:7">
      <c r="A41" s="3">
        <f t="shared" si="0"/>
        <v>32</v>
      </c>
      <c r="B41" s="30" t="s">
        <v>618</v>
      </c>
      <c r="C41" s="114" t="s">
        <v>619</v>
      </c>
      <c r="D41" s="27">
        <v>3</v>
      </c>
      <c r="E41" s="31"/>
      <c r="F41" s="6"/>
      <c r="G41" s="32">
        <v>3</v>
      </c>
    </row>
    <row r="42" spans="1:7">
      <c r="A42" s="3">
        <f t="shared" si="0"/>
        <v>33</v>
      </c>
      <c r="B42" s="39" t="s">
        <v>620</v>
      </c>
      <c r="C42" s="115" t="s">
        <v>621</v>
      </c>
      <c r="D42" s="27">
        <v>3</v>
      </c>
      <c r="E42" s="31"/>
      <c r="F42" s="6"/>
      <c r="G42" s="32">
        <v>3</v>
      </c>
    </row>
    <row r="43" spans="1:7">
      <c r="A43" s="3">
        <f t="shared" si="0"/>
        <v>34</v>
      </c>
      <c r="B43" s="39" t="s">
        <v>622</v>
      </c>
      <c r="C43" s="115" t="s">
        <v>623</v>
      </c>
      <c r="D43" s="27">
        <v>3</v>
      </c>
      <c r="E43" s="31"/>
      <c r="F43" s="6"/>
      <c r="G43" s="32">
        <v>3</v>
      </c>
    </row>
    <row r="44" spans="1:7">
      <c r="A44" s="28" t="s">
        <v>136</v>
      </c>
      <c r="B44" s="47" t="s">
        <v>624</v>
      </c>
      <c r="C44" s="12" t="s">
        <v>624</v>
      </c>
      <c r="D44" s="54"/>
      <c r="E44" s="14"/>
      <c r="F44" s="14"/>
      <c r="G44" s="14"/>
    </row>
    <row r="45" spans="1:7" ht="39.5" customHeight="1">
      <c r="A45" s="3">
        <v>1</v>
      </c>
      <c r="B45" s="26" t="s">
        <v>625</v>
      </c>
      <c r="C45" s="11" t="s">
        <v>626</v>
      </c>
      <c r="D45" s="27">
        <v>3</v>
      </c>
      <c r="E45" s="149"/>
      <c r="F45" s="9"/>
      <c r="G45" s="32">
        <v>3</v>
      </c>
    </row>
    <row r="46" spans="1:7" ht="65.400000000000006" customHeight="1">
      <c r="A46" s="3">
        <f>A45+1</f>
        <v>2</v>
      </c>
      <c r="B46" s="26" t="s">
        <v>627</v>
      </c>
      <c r="C46" s="26" t="s">
        <v>628</v>
      </c>
      <c r="D46" s="27">
        <v>3</v>
      </c>
      <c r="E46" s="9"/>
      <c r="F46" s="9"/>
      <c r="G46" s="32">
        <v>3</v>
      </c>
    </row>
    <row r="47" spans="1:7">
      <c r="A47" s="28" t="s">
        <v>141</v>
      </c>
      <c r="B47" s="47" t="s">
        <v>629</v>
      </c>
      <c r="C47" s="13" t="s">
        <v>630</v>
      </c>
      <c r="D47" s="132"/>
      <c r="E47" s="14"/>
      <c r="F47" s="14"/>
      <c r="G47" s="29"/>
    </row>
    <row r="48" spans="1:7" ht="25">
      <c r="A48" s="3">
        <v>1</v>
      </c>
      <c r="B48" s="26" t="s">
        <v>631</v>
      </c>
      <c r="C48" s="26" t="s">
        <v>632</v>
      </c>
      <c r="D48" s="31">
        <v>5</v>
      </c>
      <c r="E48" s="9"/>
      <c r="F48" s="9"/>
      <c r="G48" s="32">
        <v>3</v>
      </c>
    </row>
    <row r="49" spans="1:7">
      <c r="A49" s="3">
        <f>A48+1</f>
        <v>2</v>
      </c>
      <c r="B49" s="39" t="s">
        <v>572</v>
      </c>
      <c r="C49" s="42" t="s">
        <v>573</v>
      </c>
      <c r="D49" s="27">
        <v>3</v>
      </c>
      <c r="E49" s="31"/>
      <c r="F49" s="6"/>
      <c r="G49" s="32">
        <v>3</v>
      </c>
    </row>
    <row r="50" spans="1:7">
      <c r="A50" s="3">
        <f t="shared" ref="A50:A66" si="1">A49+1</f>
        <v>3</v>
      </c>
      <c r="B50" s="39" t="s">
        <v>633</v>
      </c>
      <c r="C50" s="42" t="s">
        <v>634</v>
      </c>
      <c r="D50" s="27">
        <v>3</v>
      </c>
      <c r="E50" s="31"/>
      <c r="F50" s="6"/>
      <c r="G50" s="32">
        <v>3</v>
      </c>
    </row>
    <row r="51" spans="1:7">
      <c r="A51" s="3">
        <f t="shared" si="1"/>
        <v>4</v>
      </c>
      <c r="B51" s="30" t="s">
        <v>635</v>
      </c>
      <c r="C51" s="42" t="s">
        <v>636</v>
      </c>
      <c r="D51" s="27">
        <v>3</v>
      </c>
      <c r="E51" s="31"/>
      <c r="F51" s="6"/>
      <c r="G51" s="32">
        <v>3</v>
      </c>
    </row>
    <row r="52" spans="1:7">
      <c r="A52" s="3">
        <f t="shared" si="1"/>
        <v>5</v>
      </c>
      <c r="B52" s="30" t="s">
        <v>576</v>
      </c>
      <c r="C52" s="42" t="s">
        <v>577</v>
      </c>
      <c r="D52" s="27">
        <v>3</v>
      </c>
      <c r="E52" s="31"/>
      <c r="F52" s="6"/>
      <c r="G52" s="32">
        <v>3</v>
      </c>
    </row>
    <row r="53" spans="1:7">
      <c r="A53" s="3">
        <f t="shared" si="1"/>
        <v>6</v>
      </c>
      <c r="B53" s="30" t="s">
        <v>637</v>
      </c>
      <c r="C53" s="34" t="s">
        <v>638</v>
      </c>
      <c r="D53" s="27">
        <v>3</v>
      </c>
      <c r="E53" s="31"/>
      <c r="F53" s="6"/>
      <c r="G53" s="32">
        <v>3</v>
      </c>
    </row>
    <row r="54" spans="1:7">
      <c r="A54" s="3">
        <f t="shared" si="1"/>
        <v>7</v>
      </c>
      <c r="B54" s="30" t="s">
        <v>639</v>
      </c>
      <c r="C54" s="34" t="s">
        <v>640</v>
      </c>
      <c r="D54" s="27">
        <v>3</v>
      </c>
      <c r="E54" s="31"/>
      <c r="F54" s="6"/>
      <c r="G54" s="32">
        <v>3</v>
      </c>
    </row>
    <row r="55" spans="1:7">
      <c r="A55" s="3">
        <f t="shared" si="1"/>
        <v>8</v>
      </c>
      <c r="B55" s="30" t="s">
        <v>641</v>
      </c>
      <c r="C55" s="42" t="s">
        <v>642</v>
      </c>
      <c r="D55" s="27">
        <v>3</v>
      </c>
      <c r="E55" s="31"/>
      <c r="F55" s="6"/>
      <c r="G55" s="32">
        <v>3</v>
      </c>
    </row>
    <row r="56" spans="1:7">
      <c r="A56" s="3">
        <f t="shared" si="1"/>
        <v>9</v>
      </c>
      <c r="B56" s="30" t="s">
        <v>643</v>
      </c>
      <c r="C56" s="42" t="s">
        <v>644</v>
      </c>
      <c r="D56" s="27">
        <v>3</v>
      </c>
      <c r="E56" s="31"/>
      <c r="F56" s="6"/>
      <c r="G56" s="32">
        <v>3</v>
      </c>
    </row>
    <row r="57" spans="1:7" ht="25">
      <c r="A57" s="3">
        <f t="shared" si="1"/>
        <v>10</v>
      </c>
      <c r="B57" s="30" t="s">
        <v>645</v>
      </c>
      <c r="C57" s="30" t="s">
        <v>646</v>
      </c>
      <c r="D57" s="27">
        <v>3</v>
      </c>
      <c r="E57" s="31"/>
      <c r="F57" s="6"/>
      <c r="G57" s="32">
        <v>3</v>
      </c>
    </row>
    <row r="58" spans="1:7" ht="50">
      <c r="A58" s="3">
        <f t="shared" si="1"/>
        <v>11</v>
      </c>
      <c r="B58" s="30" t="s">
        <v>647</v>
      </c>
      <c r="C58" s="34" t="s">
        <v>648</v>
      </c>
      <c r="D58" s="27">
        <v>3</v>
      </c>
      <c r="E58" s="31"/>
      <c r="F58" s="6"/>
      <c r="G58" s="32">
        <v>3</v>
      </c>
    </row>
    <row r="59" spans="1:7" ht="25">
      <c r="A59" s="3">
        <f t="shared" si="1"/>
        <v>12</v>
      </c>
      <c r="B59" s="30" t="s">
        <v>649</v>
      </c>
      <c r="C59" s="34" t="s">
        <v>650</v>
      </c>
      <c r="D59" s="27">
        <v>3</v>
      </c>
      <c r="E59" s="31"/>
      <c r="F59" s="6"/>
      <c r="G59" s="32">
        <v>3</v>
      </c>
    </row>
    <row r="60" spans="1:7" ht="37.5">
      <c r="A60" s="3">
        <f t="shared" si="1"/>
        <v>13</v>
      </c>
      <c r="B60" s="30" t="s">
        <v>651</v>
      </c>
      <c r="C60" s="37" t="s">
        <v>652</v>
      </c>
      <c r="D60" s="27">
        <v>3</v>
      </c>
      <c r="E60" s="31"/>
      <c r="F60" s="6"/>
      <c r="G60" s="32">
        <v>3</v>
      </c>
    </row>
    <row r="61" spans="1:7" ht="39.5" customHeight="1">
      <c r="A61" s="3">
        <f t="shared" si="1"/>
        <v>14</v>
      </c>
      <c r="B61" s="30" t="s">
        <v>980</v>
      </c>
      <c r="C61" s="34" t="s">
        <v>981</v>
      </c>
      <c r="D61" s="27">
        <v>3</v>
      </c>
      <c r="E61" s="31"/>
      <c r="F61" s="6"/>
      <c r="G61" s="32">
        <v>3</v>
      </c>
    </row>
    <row r="62" spans="1:7" ht="75">
      <c r="A62" s="3">
        <f t="shared" si="1"/>
        <v>15</v>
      </c>
      <c r="B62" s="30" t="s">
        <v>944</v>
      </c>
      <c r="C62" s="30" t="s">
        <v>945</v>
      </c>
      <c r="D62" s="27">
        <v>3</v>
      </c>
      <c r="E62" s="31"/>
      <c r="F62" s="6"/>
      <c r="G62" s="32">
        <v>3</v>
      </c>
    </row>
    <row r="63" spans="1:7" ht="25">
      <c r="A63" s="3">
        <f t="shared" si="1"/>
        <v>16</v>
      </c>
      <c r="B63" s="30" t="s">
        <v>895</v>
      </c>
      <c r="C63" s="30" t="s">
        <v>896</v>
      </c>
      <c r="D63" s="27">
        <v>3</v>
      </c>
      <c r="E63" s="31"/>
      <c r="F63" s="6"/>
      <c r="G63" s="32">
        <v>3</v>
      </c>
    </row>
    <row r="64" spans="1:7" ht="25">
      <c r="A64" s="3">
        <f t="shared" si="1"/>
        <v>17</v>
      </c>
      <c r="B64" s="30" t="s">
        <v>584</v>
      </c>
      <c r="C64" s="30" t="s">
        <v>585</v>
      </c>
      <c r="D64" s="27">
        <v>3</v>
      </c>
      <c r="E64" s="31"/>
      <c r="F64" s="6"/>
      <c r="G64" s="32">
        <v>3</v>
      </c>
    </row>
    <row r="65" spans="1:7" ht="25">
      <c r="A65" s="3">
        <f t="shared" si="1"/>
        <v>18</v>
      </c>
      <c r="B65" s="30" t="s">
        <v>586</v>
      </c>
      <c r="C65" s="38" t="s">
        <v>587</v>
      </c>
      <c r="D65" s="27">
        <v>3</v>
      </c>
      <c r="E65" s="31"/>
      <c r="F65" s="6"/>
      <c r="G65" s="32">
        <v>3</v>
      </c>
    </row>
    <row r="66" spans="1:7" ht="50">
      <c r="A66" s="3">
        <f t="shared" si="1"/>
        <v>19</v>
      </c>
      <c r="B66" s="30" t="s">
        <v>653</v>
      </c>
      <c r="C66" s="34" t="s">
        <v>654</v>
      </c>
      <c r="D66" s="27">
        <v>3</v>
      </c>
      <c r="E66" s="150"/>
      <c r="F66" s="9"/>
      <c r="G66" s="32">
        <v>3</v>
      </c>
    </row>
    <row r="67" spans="1:7">
      <c r="A67" s="28" t="s">
        <v>174</v>
      </c>
      <c r="B67" s="44" t="s">
        <v>898</v>
      </c>
      <c r="C67" s="13" t="s">
        <v>897</v>
      </c>
      <c r="D67" s="132"/>
      <c r="E67" s="14"/>
      <c r="F67" s="14"/>
      <c r="G67" s="29"/>
    </row>
    <row r="68" spans="1:7" ht="25">
      <c r="A68" s="3">
        <v>1</v>
      </c>
      <c r="B68" s="26" t="s">
        <v>946</v>
      </c>
      <c r="C68" s="26" t="s">
        <v>947</v>
      </c>
      <c r="D68" s="31">
        <v>5</v>
      </c>
      <c r="E68" s="9"/>
      <c r="F68" s="9"/>
      <c r="G68" s="32">
        <v>3</v>
      </c>
    </row>
    <row r="69" spans="1:7" ht="25">
      <c r="A69" s="3">
        <f>A68+1</f>
        <v>2</v>
      </c>
      <c r="B69" s="125" t="s">
        <v>655</v>
      </c>
      <c r="C69" s="126" t="s">
        <v>656</v>
      </c>
      <c r="D69" s="27">
        <v>3</v>
      </c>
      <c r="E69" s="31"/>
      <c r="F69" s="6"/>
      <c r="G69" s="32">
        <v>3</v>
      </c>
    </row>
    <row r="70" spans="1:7" ht="25">
      <c r="A70" s="3">
        <f t="shared" ref="A70:A102" si="2">A69+1</f>
        <v>3</v>
      </c>
      <c r="B70" s="30" t="s">
        <v>657</v>
      </c>
      <c r="C70" s="34" t="s">
        <v>658</v>
      </c>
      <c r="D70" s="27">
        <v>3</v>
      </c>
      <c r="E70" s="31"/>
      <c r="F70" s="10"/>
      <c r="G70" s="32">
        <v>3</v>
      </c>
    </row>
    <row r="71" spans="1:7" ht="37.5">
      <c r="A71" s="3">
        <f t="shared" si="2"/>
        <v>4</v>
      </c>
      <c r="B71" s="30" t="s">
        <v>651</v>
      </c>
      <c r="C71" s="37" t="s">
        <v>652</v>
      </c>
      <c r="D71" s="27">
        <v>3</v>
      </c>
      <c r="E71" s="31"/>
      <c r="F71" s="10"/>
      <c r="G71" s="32">
        <v>3</v>
      </c>
    </row>
    <row r="72" spans="1:7" ht="37.5">
      <c r="A72" s="3">
        <f t="shared" si="2"/>
        <v>5</v>
      </c>
      <c r="B72" s="30" t="s">
        <v>659</v>
      </c>
      <c r="C72" s="38" t="s">
        <v>660</v>
      </c>
      <c r="D72" s="27">
        <v>3</v>
      </c>
      <c r="E72" s="31"/>
      <c r="F72" s="10"/>
      <c r="G72" s="32">
        <v>3</v>
      </c>
    </row>
    <row r="73" spans="1:7" s="112" customFormat="1" ht="25">
      <c r="A73" s="3">
        <f t="shared" si="2"/>
        <v>6</v>
      </c>
      <c r="B73" s="30" t="s">
        <v>899</v>
      </c>
      <c r="C73" s="30" t="s">
        <v>900</v>
      </c>
      <c r="D73" s="27">
        <v>3</v>
      </c>
      <c r="E73" s="117"/>
      <c r="F73" s="40"/>
      <c r="G73" s="32">
        <v>3</v>
      </c>
    </row>
    <row r="74" spans="1:7" ht="25">
      <c r="A74" s="3">
        <f t="shared" si="2"/>
        <v>7</v>
      </c>
      <c r="B74" s="26" t="s">
        <v>661</v>
      </c>
      <c r="C74" s="34" t="s">
        <v>662</v>
      </c>
      <c r="D74" s="27">
        <v>3</v>
      </c>
      <c r="E74" s="31"/>
      <c r="F74" s="45"/>
      <c r="G74" s="32">
        <v>3</v>
      </c>
    </row>
    <row r="75" spans="1:7" ht="25">
      <c r="A75" s="3">
        <f t="shared" si="2"/>
        <v>8</v>
      </c>
      <c r="B75" s="26" t="s">
        <v>663</v>
      </c>
      <c r="C75" s="34" t="s">
        <v>664</v>
      </c>
      <c r="D75" s="27">
        <v>3</v>
      </c>
      <c r="E75" s="31"/>
      <c r="F75" s="45"/>
      <c r="G75" s="32">
        <v>3</v>
      </c>
    </row>
    <row r="76" spans="1:7" s="104" customFormat="1">
      <c r="A76" s="3">
        <f t="shared" si="2"/>
        <v>9</v>
      </c>
      <c r="B76" s="26" t="s">
        <v>604</v>
      </c>
      <c r="C76" s="34" t="s">
        <v>605</v>
      </c>
      <c r="D76" s="27">
        <v>3</v>
      </c>
      <c r="E76" s="9"/>
      <c r="F76" s="10"/>
      <c r="G76" s="32">
        <v>3</v>
      </c>
    </row>
    <row r="77" spans="1:7">
      <c r="A77" s="3">
        <f t="shared" si="2"/>
        <v>10</v>
      </c>
      <c r="B77" s="26" t="s">
        <v>665</v>
      </c>
      <c r="C77" s="34" t="s">
        <v>666</v>
      </c>
      <c r="D77" s="27">
        <v>3</v>
      </c>
      <c r="E77" s="31"/>
      <c r="F77" s="45"/>
      <c r="G77" s="32">
        <v>3</v>
      </c>
    </row>
    <row r="78" spans="1:7">
      <c r="A78" s="3">
        <f t="shared" si="2"/>
        <v>11</v>
      </c>
      <c r="B78" s="26" t="s">
        <v>600</v>
      </c>
      <c r="C78" s="34" t="s">
        <v>601</v>
      </c>
      <c r="D78" s="27">
        <v>3</v>
      </c>
      <c r="E78" s="31"/>
      <c r="F78" s="45"/>
      <c r="G78" s="32">
        <v>3</v>
      </c>
    </row>
    <row r="79" spans="1:7">
      <c r="A79" s="3">
        <f t="shared" si="2"/>
        <v>12</v>
      </c>
      <c r="B79" s="26" t="s">
        <v>606</v>
      </c>
      <c r="C79" s="46" t="s">
        <v>607</v>
      </c>
      <c r="D79" s="27">
        <v>3</v>
      </c>
      <c r="E79" s="31"/>
      <c r="F79" s="45"/>
      <c r="G79" s="32">
        <v>3</v>
      </c>
    </row>
    <row r="80" spans="1:7">
      <c r="A80" s="3">
        <f t="shared" si="2"/>
        <v>13</v>
      </c>
      <c r="B80" s="38" t="s">
        <v>608</v>
      </c>
      <c r="C80" s="38" t="s">
        <v>609</v>
      </c>
      <c r="D80" s="27">
        <v>3</v>
      </c>
      <c r="E80" s="31"/>
      <c r="F80" s="45"/>
      <c r="G80" s="32">
        <v>3</v>
      </c>
    </row>
    <row r="81" spans="1:7">
      <c r="A81" s="3">
        <f t="shared" si="2"/>
        <v>14</v>
      </c>
      <c r="B81" s="26" t="s">
        <v>612</v>
      </c>
      <c r="C81" s="42" t="s">
        <v>613</v>
      </c>
      <c r="D81" s="27">
        <v>3</v>
      </c>
      <c r="E81" s="31"/>
      <c r="F81" s="45"/>
      <c r="G81" s="32">
        <v>3</v>
      </c>
    </row>
    <row r="82" spans="1:7">
      <c r="A82" s="3">
        <f t="shared" si="2"/>
        <v>15</v>
      </c>
      <c r="B82" s="26" t="s">
        <v>667</v>
      </c>
      <c r="C82" s="42" t="s">
        <v>668</v>
      </c>
      <c r="D82" s="27">
        <v>3</v>
      </c>
      <c r="E82" s="31"/>
      <c r="F82" s="10"/>
      <c r="G82" s="32">
        <v>3</v>
      </c>
    </row>
    <row r="83" spans="1:7">
      <c r="A83" s="3">
        <f t="shared" si="2"/>
        <v>16</v>
      </c>
      <c r="B83" s="26" t="s">
        <v>616</v>
      </c>
      <c r="C83" s="42" t="s">
        <v>669</v>
      </c>
      <c r="D83" s="27">
        <v>3</v>
      </c>
      <c r="E83" s="31"/>
      <c r="F83" s="10"/>
      <c r="G83" s="32">
        <v>3</v>
      </c>
    </row>
    <row r="84" spans="1:7">
      <c r="A84" s="3">
        <f t="shared" si="2"/>
        <v>17</v>
      </c>
      <c r="B84" s="26" t="s">
        <v>670</v>
      </c>
      <c r="C84" s="34" t="s">
        <v>671</v>
      </c>
      <c r="D84" s="27">
        <v>3</v>
      </c>
      <c r="E84" s="31"/>
      <c r="F84" s="10"/>
      <c r="G84" s="32">
        <v>3</v>
      </c>
    </row>
    <row r="85" spans="1:7">
      <c r="A85" s="3">
        <f t="shared" si="2"/>
        <v>18</v>
      </c>
      <c r="B85" s="26" t="s">
        <v>672</v>
      </c>
      <c r="C85" s="42" t="s">
        <v>673</v>
      </c>
      <c r="D85" s="27">
        <v>3</v>
      </c>
      <c r="E85" s="31"/>
      <c r="F85" s="10"/>
      <c r="G85" s="32">
        <v>3</v>
      </c>
    </row>
    <row r="86" spans="1:7">
      <c r="A86" s="3">
        <f t="shared" si="2"/>
        <v>19</v>
      </c>
      <c r="B86" s="26" t="s">
        <v>674</v>
      </c>
      <c r="C86" s="42" t="s">
        <v>675</v>
      </c>
      <c r="D86" s="27">
        <v>3</v>
      </c>
      <c r="E86" s="31"/>
      <c r="F86" s="10"/>
      <c r="G86" s="32">
        <v>3</v>
      </c>
    </row>
    <row r="87" spans="1:7">
      <c r="A87" s="3">
        <f t="shared" si="2"/>
        <v>20</v>
      </c>
      <c r="B87" s="26" t="s">
        <v>610</v>
      </c>
      <c r="C87" s="30" t="s">
        <v>676</v>
      </c>
      <c r="D87" s="27">
        <v>3</v>
      </c>
      <c r="E87" s="31"/>
      <c r="F87" s="10"/>
      <c r="G87" s="32">
        <v>3</v>
      </c>
    </row>
    <row r="88" spans="1:7">
      <c r="A88" s="3">
        <f t="shared" si="2"/>
        <v>21</v>
      </c>
      <c r="B88" s="30" t="s">
        <v>620</v>
      </c>
      <c r="C88" s="30" t="s">
        <v>621</v>
      </c>
      <c r="D88" s="27">
        <v>3</v>
      </c>
      <c r="E88" s="31"/>
      <c r="F88" s="10"/>
      <c r="G88" s="32">
        <v>3</v>
      </c>
    </row>
    <row r="89" spans="1:7">
      <c r="A89" s="3">
        <f t="shared" si="2"/>
        <v>22</v>
      </c>
      <c r="B89" s="30" t="s">
        <v>622</v>
      </c>
      <c r="C89" s="30" t="s">
        <v>623</v>
      </c>
      <c r="D89" s="27">
        <v>3</v>
      </c>
      <c r="E89" s="31"/>
      <c r="F89" s="10"/>
      <c r="G89" s="32">
        <v>3</v>
      </c>
    </row>
    <row r="90" spans="1:7" ht="25">
      <c r="A90" s="3">
        <f t="shared" si="2"/>
        <v>23</v>
      </c>
      <c r="B90" s="26" t="s">
        <v>677</v>
      </c>
      <c r="C90" s="34" t="s">
        <v>678</v>
      </c>
      <c r="D90" s="27">
        <v>3</v>
      </c>
      <c r="E90" s="31"/>
      <c r="F90" s="10"/>
      <c r="G90" s="32">
        <v>3</v>
      </c>
    </row>
    <row r="91" spans="1:7">
      <c r="A91" s="3">
        <f t="shared" si="2"/>
        <v>24</v>
      </c>
      <c r="B91" s="26" t="s">
        <v>679</v>
      </c>
      <c r="C91" s="42" t="s">
        <v>680</v>
      </c>
      <c r="D91" s="27">
        <v>3</v>
      </c>
      <c r="E91" s="31"/>
      <c r="F91" s="45"/>
      <c r="G91" s="32">
        <v>3</v>
      </c>
    </row>
    <row r="92" spans="1:7">
      <c r="A92" s="3">
        <f t="shared" si="2"/>
        <v>25</v>
      </c>
      <c r="B92" s="26" t="s">
        <v>681</v>
      </c>
      <c r="C92" s="42" t="s">
        <v>682</v>
      </c>
      <c r="D92" s="27">
        <v>3</v>
      </c>
      <c r="E92" s="31"/>
      <c r="F92" s="45"/>
      <c r="G92" s="32">
        <v>3</v>
      </c>
    </row>
    <row r="93" spans="1:7">
      <c r="A93" s="3">
        <f t="shared" si="2"/>
        <v>26</v>
      </c>
      <c r="B93" s="26" t="s">
        <v>683</v>
      </c>
      <c r="C93" s="42" t="s">
        <v>684</v>
      </c>
      <c r="D93" s="27">
        <v>3</v>
      </c>
      <c r="E93" s="31"/>
      <c r="F93" s="45"/>
      <c r="G93" s="32">
        <v>3</v>
      </c>
    </row>
    <row r="94" spans="1:7" ht="63.5">
      <c r="A94" s="3">
        <f t="shared" si="2"/>
        <v>27</v>
      </c>
      <c r="B94" s="166" t="s">
        <v>685</v>
      </c>
      <c r="C94" s="92" t="s">
        <v>686</v>
      </c>
      <c r="D94" s="27">
        <v>3</v>
      </c>
      <c r="E94" s="31"/>
      <c r="F94" s="40"/>
      <c r="G94" s="32">
        <v>3</v>
      </c>
    </row>
    <row r="95" spans="1:7">
      <c r="A95" s="3">
        <f t="shared" si="2"/>
        <v>28</v>
      </c>
      <c r="B95" s="26" t="s">
        <v>687</v>
      </c>
      <c r="C95" s="42" t="s">
        <v>688</v>
      </c>
      <c r="D95" s="27">
        <v>3</v>
      </c>
      <c r="E95" s="31"/>
      <c r="F95" s="45"/>
      <c r="G95" s="32">
        <v>3</v>
      </c>
    </row>
    <row r="96" spans="1:7">
      <c r="A96" s="3">
        <f t="shared" si="2"/>
        <v>29</v>
      </c>
      <c r="B96" s="26" t="s">
        <v>689</v>
      </c>
      <c r="C96" s="34" t="s">
        <v>690</v>
      </c>
      <c r="D96" s="27">
        <v>3</v>
      </c>
      <c r="E96" s="31"/>
      <c r="F96" s="45"/>
      <c r="G96" s="32">
        <v>3</v>
      </c>
    </row>
    <row r="97" spans="1:7" s="104" customFormat="1" ht="62.5">
      <c r="A97" s="3">
        <f t="shared" si="2"/>
        <v>30</v>
      </c>
      <c r="B97" s="26" t="s">
        <v>948</v>
      </c>
      <c r="C97" s="26" t="s">
        <v>949</v>
      </c>
      <c r="D97" s="27">
        <v>3</v>
      </c>
      <c r="E97" s="6"/>
      <c r="F97" s="40"/>
      <c r="G97" s="32">
        <v>3</v>
      </c>
    </row>
    <row r="98" spans="1:7" s="104" customFormat="1" ht="50">
      <c r="A98" s="3">
        <f t="shared" si="2"/>
        <v>31</v>
      </c>
      <c r="B98" s="26" t="s">
        <v>902</v>
      </c>
      <c r="C98" s="34" t="s">
        <v>950</v>
      </c>
      <c r="D98" s="27">
        <v>3</v>
      </c>
      <c r="E98" s="9"/>
      <c r="F98" s="10"/>
      <c r="G98" s="32">
        <v>3</v>
      </c>
    </row>
    <row r="99" spans="1:7" s="104" customFormat="1" ht="37.5">
      <c r="A99" s="3">
        <f t="shared" si="2"/>
        <v>32</v>
      </c>
      <c r="B99" s="26" t="s">
        <v>901</v>
      </c>
      <c r="C99" s="34" t="s">
        <v>903</v>
      </c>
      <c r="D99" s="27">
        <v>3</v>
      </c>
      <c r="E99" s="9"/>
      <c r="F99" s="10"/>
      <c r="G99" s="32">
        <v>3</v>
      </c>
    </row>
    <row r="100" spans="1:7" s="104" customFormat="1">
      <c r="A100" s="3">
        <f t="shared" si="2"/>
        <v>33</v>
      </c>
      <c r="B100" s="26" t="s">
        <v>951</v>
      </c>
      <c r="C100" s="34" t="s">
        <v>952</v>
      </c>
      <c r="D100" s="27">
        <v>3</v>
      </c>
      <c r="E100" s="9"/>
      <c r="F100" s="10"/>
      <c r="G100" s="32">
        <v>3</v>
      </c>
    </row>
    <row r="101" spans="1:7" s="104" customFormat="1" ht="37.5">
      <c r="A101" s="3">
        <f t="shared" si="2"/>
        <v>34</v>
      </c>
      <c r="B101" s="26" t="s">
        <v>953</v>
      </c>
      <c r="C101" s="26" t="s">
        <v>904</v>
      </c>
      <c r="D101" s="27">
        <v>3</v>
      </c>
      <c r="E101" s="9"/>
      <c r="F101" s="10"/>
      <c r="G101" s="32">
        <v>3</v>
      </c>
    </row>
    <row r="102" spans="1:7" ht="72.650000000000006" customHeight="1">
      <c r="A102" s="3">
        <f t="shared" si="2"/>
        <v>35</v>
      </c>
      <c r="B102" s="30" t="s">
        <v>691</v>
      </c>
      <c r="C102" s="34" t="s">
        <v>692</v>
      </c>
      <c r="D102" s="27">
        <v>3</v>
      </c>
      <c r="E102" s="31"/>
      <c r="F102" s="10"/>
      <c r="G102" s="32">
        <v>3</v>
      </c>
    </row>
    <row r="103" spans="1:7">
      <c r="A103" s="28" t="s">
        <v>693</v>
      </c>
      <c r="B103" s="43" t="s">
        <v>694</v>
      </c>
      <c r="C103" s="47" t="s">
        <v>695</v>
      </c>
      <c r="D103" s="28"/>
      <c r="E103" s="14"/>
      <c r="F103" s="14"/>
      <c r="G103" s="29"/>
    </row>
    <row r="104" spans="1:7" s="104" customFormat="1" ht="153" customHeight="1">
      <c r="A104" s="25">
        <v>1</v>
      </c>
      <c r="B104" s="30" t="s">
        <v>954</v>
      </c>
      <c r="C104" s="34" t="s">
        <v>955</v>
      </c>
      <c r="D104" s="27">
        <v>3</v>
      </c>
      <c r="E104" s="27"/>
      <c r="F104" s="55"/>
      <c r="G104" s="32">
        <v>3</v>
      </c>
    </row>
    <row r="105" spans="1:7" s="104" customFormat="1" ht="113.5">
      <c r="A105" s="25">
        <f>A104+1</f>
        <v>2</v>
      </c>
      <c r="B105" s="33" t="s">
        <v>956</v>
      </c>
      <c r="C105" s="34" t="s">
        <v>957</v>
      </c>
      <c r="D105" s="27">
        <v>3</v>
      </c>
      <c r="E105" s="27"/>
      <c r="F105" s="55"/>
      <c r="G105" s="32">
        <v>3</v>
      </c>
    </row>
    <row r="106" spans="1:7" s="104" customFormat="1" ht="87.5">
      <c r="A106" s="25">
        <f t="shared" ref="A106" si="3">A105+1</f>
        <v>3</v>
      </c>
      <c r="B106" s="30" t="s">
        <v>696</v>
      </c>
      <c r="C106" s="38" t="s">
        <v>697</v>
      </c>
      <c r="D106" s="27">
        <v>3</v>
      </c>
      <c r="E106" s="27"/>
      <c r="F106" s="55"/>
      <c r="G106" s="32">
        <v>3</v>
      </c>
    </row>
    <row r="107" spans="1:7" ht="16.5" customHeight="1">
      <c r="A107" s="48" t="s">
        <v>97</v>
      </c>
      <c r="B107" s="49"/>
      <c r="C107" s="50"/>
      <c r="D107" s="50"/>
      <c r="E107" s="50"/>
      <c r="F107" s="147"/>
      <c r="G107" s="147"/>
    </row>
    <row r="108" spans="1:7">
      <c r="A108" s="19" t="s">
        <v>698</v>
      </c>
      <c r="B108" s="51"/>
      <c r="E108" s="51"/>
      <c r="F108" s="52"/>
      <c r="G108" s="52"/>
    </row>
    <row r="109" spans="1:7">
      <c r="A109" s="53" t="s">
        <v>699</v>
      </c>
      <c r="B109" s="51"/>
      <c r="E109" s="51"/>
      <c r="F109" s="52"/>
      <c r="G109" s="52"/>
    </row>
    <row r="110" spans="1:7">
      <c r="A110" s="53"/>
      <c r="B110" s="51"/>
      <c r="E110" s="51"/>
      <c r="F110" s="52"/>
      <c r="G110" s="52"/>
    </row>
    <row r="111" spans="1:7" ht="15" thickBot="1">
      <c r="A111" s="53" t="s">
        <v>700</v>
      </c>
      <c r="B111" s="51"/>
      <c r="E111" s="51"/>
      <c r="F111" s="142"/>
      <c r="G111" s="52"/>
    </row>
    <row r="112" spans="1:7">
      <c r="A112" s="53" t="s">
        <v>701</v>
      </c>
      <c r="F112" s="138" t="s">
        <v>98</v>
      </c>
      <c r="G112" s="138"/>
    </row>
    <row r="113" spans="1:1">
      <c r="A113" s="53"/>
    </row>
    <row r="114" spans="1:1">
      <c r="A114" s="19" t="s">
        <v>702</v>
      </c>
    </row>
    <row r="115" spans="1:1">
      <c r="A115" s="53" t="s">
        <v>703</v>
      </c>
    </row>
  </sheetData>
  <mergeCells count="1">
    <mergeCell ref="A1:G1"/>
  </mergeCells>
  <phoneticPr fontId="25" type="noConversion"/>
  <pageMargins left="0.23622047244094491" right="0.23622047244094491" top="0.74803149606299213" bottom="0.74803149606299213" header="0.31496062992125984" footer="0.31496062992125984"/>
  <pageSetup paperSize="9" scale="62" orientation="landscape" r:id="rId1"/>
  <headerFooter>
    <oddFooter>&amp;LDSC/URS/001_2&amp;CQualification Tests&amp;P&amp;N&amp;RAttachment  1 Technical Specification</oddFooter>
  </headerFooter>
  <rowBreaks count="1" manualBreakCount="1">
    <brk id="86"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9542F-701B-4EF1-9292-856C50FED6EC}">
  <dimension ref="A1:I70"/>
  <sheetViews>
    <sheetView zoomScale="50" zoomScaleNormal="50" zoomScaleSheetLayoutView="100" workbookViewId="0">
      <selection sqref="A1:I1"/>
    </sheetView>
  </sheetViews>
  <sheetFormatPr defaultRowHeight="14.5"/>
  <cols>
    <col min="1" max="1" width="10.6328125" style="19" customWidth="1"/>
    <col min="2" max="2" width="68.90625" style="19" customWidth="1"/>
    <col min="3" max="3" width="70.6328125" style="19" customWidth="1"/>
    <col min="4" max="4" width="11.6328125" style="19" customWidth="1"/>
    <col min="5" max="7" width="10.6328125" style="19" customWidth="1"/>
    <col min="8" max="8" width="34.54296875" style="19" customWidth="1"/>
    <col min="9" max="9" width="25.6328125" style="19" customWidth="1"/>
  </cols>
  <sheetData>
    <row r="1" spans="1:9" ht="70.25" customHeight="1">
      <c r="A1" s="207" t="s">
        <v>704</v>
      </c>
      <c r="B1" s="207"/>
      <c r="C1" s="207"/>
      <c r="D1" s="207"/>
      <c r="E1" s="207"/>
      <c r="F1" s="207"/>
      <c r="G1" s="207"/>
      <c r="H1" s="207"/>
      <c r="I1" s="207"/>
    </row>
    <row r="2" spans="1:9" ht="75">
      <c r="A2" s="3" t="s">
        <v>1</v>
      </c>
      <c r="B2" s="171" t="s">
        <v>2</v>
      </c>
      <c r="C2" s="171" t="s">
        <v>3</v>
      </c>
      <c r="D2" s="172" t="s">
        <v>705</v>
      </c>
      <c r="E2" s="172" t="s">
        <v>706</v>
      </c>
      <c r="F2" s="172" t="s">
        <v>707</v>
      </c>
      <c r="G2" s="133" t="s">
        <v>5</v>
      </c>
      <c r="H2" s="133" t="s">
        <v>6</v>
      </c>
      <c r="I2" s="134" t="s">
        <v>101</v>
      </c>
    </row>
    <row r="3" spans="1:9" ht="34.75" customHeight="1">
      <c r="A3" s="28" t="s">
        <v>8</v>
      </c>
      <c r="B3" s="13" t="s">
        <v>9</v>
      </c>
      <c r="C3" s="13" t="s">
        <v>10</v>
      </c>
      <c r="D3" s="14"/>
      <c r="E3" s="59"/>
      <c r="F3" s="208"/>
      <c r="G3" s="209"/>
      <c r="H3" s="14"/>
      <c r="I3" s="29"/>
    </row>
    <row r="4" spans="1:9" ht="37.5">
      <c r="A4" s="3">
        <v>1</v>
      </c>
      <c r="B4" s="4" t="s">
        <v>708</v>
      </c>
      <c r="C4" s="4" t="s">
        <v>709</v>
      </c>
      <c r="D4" s="60" t="s">
        <v>710</v>
      </c>
      <c r="E4" s="60"/>
      <c r="F4" s="60"/>
      <c r="G4" s="4"/>
      <c r="H4" s="6"/>
      <c r="I4" s="32">
        <v>3</v>
      </c>
    </row>
    <row r="5" spans="1:9" ht="37.5">
      <c r="A5" s="3">
        <f>A4+1</f>
        <v>2</v>
      </c>
      <c r="B5" s="4" t="s">
        <v>711</v>
      </c>
      <c r="C5" s="4" t="s">
        <v>712</v>
      </c>
      <c r="D5" s="60" t="s">
        <v>713</v>
      </c>
      <c r="E5" s="60"/>
      <c r="F5" s="60"/>
      <c r="G5" s="4"/>
      <c r="H5" s="6"/>
      <c r="I5" s="32">
        <v>3</v>
      </c>
    </row>
    <row r="6" spans="1:9" ht="50">
      <c r="A6" s="3">
        <v>3</v>
      </c>
      <c r="B6" s="4" t="s">
        <v>969</v>
      </c>
      <c r="C6" s="4" t="s">
        <v>968</v>
      </c>
      <c r="D6" s="60" t="s">
        <v>710</v>
      </c>
      <c r="E6" s="60"/>
      <c r="F6" s="60" t="s">
        <v>714</v>
      </c>
      <c r="G6" s="4"/>
      <c r="H6" s="6"/>
      <c r="I6" s="32">
        <v>3</v>
      </c>
    </row>
    <row r="7" spans="1:9">
      <c r="A7" s="3">
        <v>4</v>
      </c>
      <c r="B7" s="4" t="s">
        <v>715</v>
      </c>
      <c r="C7" s="4" t="s">
        <v>716</v>
      </c>
      <c r="D7" s="60" t="s">
        <v>717</v>
      </c>
      <c r="E7" s="60"/>
      <c r="F7" s="60" t="s">
        <v>714</v>
      </c>
      <c r="G7" s="4"/>
      <c r="H7" s="6"/>
      <c r="I7" s="32">
        <v>3</v>
      </c>
    </row>
    <row r="8" spans="1:9" ht="25">
      <c r="A8" s="3">
        <v>5</v>
      </c>
      <c r="B8" s="4" t="s">
        <v>718</v>
      </c>
      <c r="C8" s="11" t="s">
        <v>719</v>
      </c>
      <c r="D8" s="60" t="s">
        <v>710</v>
      </c>
      <c r="E8" s="60" t="s">
        <v>714</v>
      </c>
      <c r="F8" s="60" t="s">
        <v>714</v>
      </c>
      <c r="G8" s="4"/>
      <c r="H8" s="6"/>
      <c r="I8" s="32">
        <v>3</v>
      </c>
    </row>
    <row r="9" spans="1:9">
      <c r="A9" s="3">
        <f t="shared" ref="A9:A10" si="0">A8+1</f>
        <v>6</v>
      </c>
      <c r="B9" s="4" t="s">
        <v>720</v>
      </c>
      <c r="C9" s="4" t="s">
        <v>721</v>
      </c>
      <c r="D9" s="60" t="s">
        <v>717</v>
      </c>
      <c r="E9" s="60"/>
      <c r="F9" s="60" t="s">
        <v>714</v>
      </c>
      <c r="G9" s="4"/>
      <c r="H9" s="6"/>
      <c r="I9" s="32">
        <v>3</v>
      </c>
    </row>
    <row r="10" spans="1:9">
      <c r="A10" s="3">
        <f t="shared" si="0"/>
        <v>7</v>
      </c>
      <c r="B10" s="4" t="s">
        <v>722</v>
      </c>
      <c r="C10" s="4" t="s">
        <v>723</v>
      </c>
      <c r="D10" s="61" t="s">
        <v>724</v>
      </c>
      <c r="E10" s="61"/>
      <c r="F10" s="62" t="s">
        <v>714</v>
      </c>
      <c r="G10" s="4"/>
      <c r="H10" s="6"/>
      <c r="I10" s="32">
        <v>3</v>
      </c>
    </row>
    <row r="11" spans="1:9">
      <c r="A11" s="28" t="s">
        <v>23</v>
      </c>
      <c r="B11" s="13" t="s">
        <v>725</v>
      </c>
      <c r="C11" s="13" t="s">
        <v>726</v>
      </c>
      <c r="D11" s="14"/>
      <c r="E11" s="59"/>
      <c r="F11" s="208"/>
      <c r="G11" s="209"/>
      <c r="H11" s="14"/>
      <c r="I11" s="29"/>
    </row>
    <row r="12" spans="1:9" ht="37.5">
      <c r="A12" s="3">
        <v>1</v>
      </c>
      <c r="B12" s="4" t="s">
        <v>727</v>
      </c>
      <c r="C12" s="4" t="s">
        <v>728</v>
      </c>
      <c r="D12" s="63" t="s">
        <v>724</v>
      </c>
      <c r="E12" s="61" t="s">
        <v>714</v>
      </c>
      <c r="F12" s="60" t="s">
        <v>714</v>
      </c>
      <c r="G12" s="4"/>
      <c r="H12" s="6"/>
      <c r="I12" s="32">
        <v>3</v>
      </c>
    </row>
    <row r="13" spans="1:9" ht="62.5">
      <c r="A13" s="3">
        <v>1</v>
      </c>
      <c r="B13" s="4" t="s">
        <v>730</v>
      </c>
      <c r="C13" s="4" t="s">
        <v>731</v>
      </c>
      <c r="D13" s="63" t="s">
        <v>732</v>
      </c>
      <c r="E13" s="61" t="s">
        <v>714</v>
      </c>
      <c r="F13" s="60" t="s">
        <v>714</v>
      </c>
      <c r="G13" s="4"/>
      <c r="H13" s="35"/>
      <c r="I13" s="32">
        <v>3</v>
      </c>
    </row>
    <row r="14" spans="1:9">
      <c r="A14" s="3">
        <f t="shared" ref="A14:A20" si="1">A13+1</f>
        <v>2</v>
      </c>
      <c r="B14" s="4" t="s">
        <v>733</v>
      </c>
      <c r="C14" s="4" t="s">
        <v>734</v>
      </c>
      <c r="D14" s="63" t="s">
        <v>729</v>
      </c>
      <c r="E14" s="61" t="s">
        <v>714</v>
      </c>
      <c r="F14" s="60" t="s">
        <v>714</v>
      </c>
      <c r="G14" s="4"/>
      <c r="H14" s="6"/>
      <c r="I14" s="32">
        <v>3</v>
      </c>
    </row>
    <row r="15" spans="1:9">
      <c r="A15" s="3">
        <f>A14+1</f>
        <v>3</v>
      </c>
      <c r="B15" s="4" t="s">
        <v>735</v>
      </c>
      <c r="C15" s="4" t="s">
        <v>736</v>
      </c>
      <c r="D15" s="63" t="s">
        <v>729</v>
      </c>
      <c r="E15" s="61" t="s">
        <v>714</v>
      </c>
      <c r="F15" s="60" t="s">
        <v>714</v>
      </c>
      <c r="G15" s="4"/>
      <c r="H15" s="6"/>
      <c r="I15" s="32">
        <v>3</v>
      </c>
    </row>
    <row r="16" spans="1:9">
      <c r="A16" s="3">
        <f t="shared" si="1"/>
        <v>4</v>
      </c>
      <c r="B16" s="4" t="s">
        <v>737</v>
      </c>
      <c r="C16" s="4" t="s">
        <v>738</v>
      </c>
      <c r="D16" s="64" t="s">
        <v>729</v>
      </c>
      <c r="E16" s="61" t="s">
        <v>714</v>
      </c>
      <c r="F16" s="60" t="s">
        <v>714</v>
      </c>
      <c r="G16" s="4"/>
      <c r="H16" s="6"/>
      <c r="I16" s="32">
        <v>3</v>
      </c>
    </row>
    <row r="17" spans="1:9">
      <c r="A17" s="3">
        <f t="shared" si="1"/>
        <v>5</v>
      </c>
      <c r="B17" s="5" t="s">
        <v>739</v>
      </c>
      <c r="C17" s="4" t="s">
        <v>740</v>
      </c>
      <c r="D17" s="64" t="s">
        <v>729</v>
      </c>
      <c r="E17" s="61" t="s">
        <v>714</v>
      </c>
      <c r="F17" s="60" t="s">
        <v>714</v>
      </c>
      <c r="G17" s="4"/>
      <c r="H17" s="6"/>
      <c r="I17" s="32">
        <v>3</v>
      </c>
    </row>
    <row r="18" spans="1:9">
      <c r="A18" s="3">
        <f>A17+1</f>
        <v>6</v>
      </c>
      <c r="B18" s="4" t="s">
        <v>741</v>
      </c>
      <c r="C18" s="4" t="s">
        <v>742</v>
      </c>
      <c r="D18" s="64" t="s">
        <v>729</v>
      </c>
      <c r="E18" s="61" t="s">
        <v>714</v>
      </c>
      <c r="F18" s="60" t="s">
        <v>714</v>
      </c>
      <c r="G18" s="4"/>
      <c r="H18" s="6"/>
      <c r="I18" s="32">
        <v>3</v>
      </c>
    </row>
    <row r="19" spans="1:9">
      <c r="A19" s="3">
        <f t="shared" si="1"/>
        <v>7</v>
      </c>
      <c r="B19" s="4" t="s">
        <v>743</v>
      </c>
      <c r="C19" s="4" t="s">
        <v>744</v>
      </c>
      <c r="D19" s="64" t="s">
        <v>745</v>
      </c>
      <c r="E19" s="61" t="s">
        <v>714</v>
      </c>
      <c r="F19" s="60" t="s">
        <v>714</v>
      </c>
      <c r="G19" s="4"/>
      <c r="H19" s="6"/>
      <c r="I19" s="32">
        <v>3</v>
      </c>
    </row>
    <row r="20" spans="1:9">
      <c r="A20" s="3">
        <f t="shared" si="1"/>
        <v>8</v>
      </c>
      <c r="B20" s="11" t="s">
        <v>958</v>
      </c>
      <c r="C20" s="11" t="s">
        <v>905</v>
      </c>
      <c r="D20" s="64" t="s">
        <v>729</v>
      </c>
      <c r="E20" s="61" t="s">
        <v>714</v>
      </c>
      <c r="F20" s="60" t="s">
        <v>714</v>
      </c>
      <c r="G20" s="4"/>
      <c r="H20" s="6"/>
      <c r="I20" s="32">
        <v>3</v>
      </c>
    </row>
    <row r="21" spans="1:9">
      <c r="A21" s="3">
        <f>A20+1</f>
        <v>9</v>
      </c>
      <c r="B21" s="11" t="s">
        <v>906</v>
      </c>
      <c r="C21" s="11" t="s">
        <v>907</v>
      </c>
      <c r="D21" s="64" t="s">
        <v>745</v>
      </c>
      <c r="E21" s="61" t="s">
        <v>714</v>
      </c>
      <c r="F21" s="60" t="s">
        <v>714</v>
      </c>
      <c r="G21" s="4"/>
      <c r="H21" s="6"/>
      <c r="I21" s="32">
        <v>3</v>
      </c>
    </row>
    <row r="22" spans="1:9">
      <c r="A22" s="28" t="s">
        <v>60</v>
      </c>
      <c r="B22" s="13" t="s">
        <v>746</v>
      </c>
      <c r="C22" s="13" t="s">
        <v>747</v>
      </c>
      <c r="D22" s="14"/>
      <c r="E22" s="59"/>
      <c r="F22" s="208"/>
      <c r="G22" s="209"/>
      <c r="H22" s="14"/>
      <c r="I22" s="14"/>
    </row>
    <row r="23" spans="1:9">
      <c r="A23" s="3">
        <v>1</v>
      </c>
      <c r="B23" s="11" t="s">
        <v>748</v>
      </c>
      <c r="C23" s="11" t="s">
        <v>749</v>
      </c>
      <c r="D23" s="63" t="s">
        <v>717</v>
      </c>
      <c r="E23" s="63"/>
      <c r="F23" s="63" t="s">
        <v>714</v>
      </c>
      <c r="G23" s="4"/>
      <c r="H23" s="6"/>
      <c r="I23" s="32">
        <v>3</v>
      </c>
    </row>
    <row r="24" spans="1:9">
      <c r="A24" s="3">
        <f t="shared" ref="A24:A39" si="2">A23+1</f>
        <v>2</v>
      </c>
      <c r="B24" s="11" t="s">
        <v>750</v>
      </c>
      <c r="C24" s="4"/>
      <c r="D24" s="63" t="s">
        <v>717</v>
      </c>
      <c r="E24" s="63"/>
      <c r="F24" s="63" t="s">
        <v>714</v>
      </c>
      <c r="G24" s="4"/>
      <c r="H24" s="6"/>
      <c r="I24" s="32">
        <v>3</v>
      </c>
    </row>
    <row r="25" spans="1:9">
      <c r="A25" s="3">
        <f t="shared" si="2"/>
        <v>3</v>
      </c>
      <c r="B25" s="4" t="s">
        <v>751</v>
      </c>
      <c r="C25" s="4" t="s">
        <v>752</v>
      </c>
      <c r="D25" s="63" t="s">
        <v>717</v>
      </c>
      <c r="E25" s="63" t="s">
        <v>714</v>
      </c>
      <c r="F25" s="63" t="s">
        <v>714</v>
      </c>
      <c r="G25" s="4"/>
      <c r="H25" s="6"/>
      <c r="I25" s="32">
        <v>3</v>
      </c>
    </row>
    <row r="26" spans="1:9">
      <c r="A26" s="3">
        <f t="shared" si="2"/>
        <v>4</v>
      </c>
      <c r="B26" s="4" t="s">
        <v>753</v>
      </c>
      <c r="C26" s="4" t="s">
        <v>754</v>
      </c>
      <c r="D26" s="65" t="s">
        <v>724</v>
      </c>
      <c r="E26" s="65"/>
      <c r="F26" s="65" t="s">
        <v>714</v>
      </c>
      <c r="G26" s="4"/>
      <c r="H26" s="6"/>
      <c r="I26" s="32">
        <v>3</v>
      </c>
    </row>
    <row r="27" spans="1:9" ht="25">
      <c r="A27" s="3">
        <f t="shared" si="2"/>
        <v>5</v>
      </c>
      <c r="B27" s="4" t="s">
        <v>755</v>
      </c>
      <c r="C27" s="4" t="s">
        <v>756</v>
      </c>
      <c r="D27" s="64" t="s">
        <v>724</v>
      </c>
      <c r="E27" s="65" t="s">
        <v>714</v>
      </c>
      <c r="F27" s="65" t="s">
        <v>714</v>
      </c>
      <c r="G27" s="4"/>
      <c r="H27" s="6"/>
      <c r="I27" s="32">
        <v>3</v>
      </c>
    </row>
    <row r="28" spans="1:9">
      <c r="A28" s="3">
        <f t="shared" si="2"/>
        <v>6</v>
      </c>
      <c r="B28" s="4" t="s">
        <v>757</v>
      </c>
      <c r="C28" s="4" t="s">
        <v>758</v>
      </c>
      <c r="D28" s="65" t="s">
        <v>759</v>
      </c>
      <c r="E28" s="65" t="s">
        <v>714</v>
      </c>
      <c r="F28" s="65" t="s">
        <v>714</v>
      </c>
      <c r="G28" s="4"/>
      <c r="H28" s="6"/>
      <c r="I28" s="32">
        <v>3</v>
      </c>
    </row>
    <row r="29" spans="1:9">
      <c r="A29" s="3">
        <f t="shared" si="2"/>
        <v>7</v>
      </c>
      <c r="B29" s="4" t="s">
        <v>761</v>
      </c>
      <c r="C29" s="4" t="s">
        <v>762</v>
      </c>
      <c r="D29" s="65" t="s">
        <v>729</v>
      </c>
      <c r="E29" s="65"/>
      <c r="F29" s="65" t="s">
        <v>714</v>
      </c>
      <c r="G29" s="4"/>
      <c r="H29" s="6"/>
      <c r="I29" s="32">
        <v>3</v>
      </c>
    </row>
    <row r="30" spans="1:9">
      <c r="A30" s="153">
        <f t="shared" si="2"/>
        <v>8</v>
      </c>
      <c r="B30" s="4" t="s">
        <v>763</v>
      </c>
      <c r="C30" s="4" t="s">
        <v>764</v>
      </c>
      <c r="D30" s="64" t="s">
        <v>765</v>
      </c>
      <c r="E30" s="64" t="s">
        <v>714</v>
      </c>
      <c r="F30" s="63" t="s">
        <v>714</v>
      </c>
      <c r="G30" s="4"/>
      <c r="H30" s="6"/>
      <c r="I30" s="32">
        <v>3</v>
      </c>
    </row>
    <row r="31" spans="1:9">
      <c r="A31" s="153">
        <f t="shared" si="2"/>
        <v>9</v>
      </c>
      <c r="B31" s="4" t="s">
        <v>766</v>
      </c>
      <c r="C31" s="4" t="s">
        <v>767</v>
      </c>
      <c r="D31" s="64" t="s">
        <v>765</v>
      </c>
      <c r="E31" s="64" t="s">
        <v>714</v>
      </c>
      <c r="F31" s="63" t="s">
        <v>714</v>
      </c>
      <c r="G31" s="4"/>
      <c r="H31" s="6"/>
      <c r="I31" s="32">
        <v>3</v>
      </c>
    </row>
    <row r="32" spans="1:9">
      <c r="A32" s="153">
        <f t="shared" si="2"/>
        <v>10</v>
      </c>
      <c r="B32" s="11" t="s">
        <v>768</v>
      </c>
      <c r="C32" s="11" t="s">
        <v>769</v>
      </c>
      <c r="D32" s="64" t="s">
        <v>724</v>
      </c>
      <c r="E32" s="64"/>
      <c r="F32" s="63" t="s">
        <v>714</v>
      </c>
      <c r="G32" s="4"/>
      <c r="H32" s="6"/>
      <c r="I32" s="32">
        <v>3</v>
      </c>
    </row>
    <row r="33" spans="1:9">
      <c r="A33" s="153">
        <f t="shared" si="2"/>
        <v>11</v>
      </c>
      <c r="B33" s="11" t="s">
        <v>770</v>
      </c>
      <c r="C33" s="11" t="s">
        <v>771</v>
      </c>
      <c r="D33" s="66" t="s">
        <v>729</v>
      </c>
      <c r="E33" s="66"/>
      <c r="F33" s="67" t="s">
        <v>714</v>
      </c>
      <c r="G33" s="4"/>
      <c r="H33" s="6"/>
      <c r="I33" s="32">
        <v>3</v>
      </c>
    </row>
    <row r="34" spans="1:9" ht="37.5">
      <c r="A34" s="153">
        <f t="shared" si="2"/>
        <v>12</v>
      </c>
      <c r="B34" s="11" t="s">
        <v>772</v>
      </c>
      <c r="C34" s="11" t="s">
        <v>773</v>
      </c>
      <c r="D34" s="64" t="s">
        <v>729</v>
      </c>
      <c r="E34" s="64"/>
      <c r="F34" s="63" t="s">
        <v>714</v>
      </c>
      <c r="G34" s="4"/>
      <c r="H34" s="6"/>
      <c r="I34" s="32">
        <v>3</v>
      </c>
    </row>
    <row r="35" spans="1:9" ht="25">
      <c r="A35" s="153">
        <v>13</v>
      </c>
      <c r="B35" s="11" t="s">
        <v>970</v>
      </c>
      <c r="C35" s="11" t="s">
        <v>774</v>
      </c>
      <c r="D35" s="64" t="s">
        <v>729</v>
      </c>
      <c r="E35" s="64"/>
      <c r="F35" s="63" t="s">
        <v>714</v>
      </c>
      <c r="G35" s="4"/>
      <c r="H35" s="6"/>
      <c r="I35" s="32">
        <v>3</v>
      </c>
    </row>
    <row r="36" spans="1:9" ht="25">
      <c r="A36" s="153">
        <f>A34+1</f>
        <v>13</v>
      </c>
      <c r="B36" s="11" t="s">
        <v>775</v>
      </c>
      <c r="C36" s="11" t="s">
        <v>776</v>
      </c>
      <c r="D36" s="66" t="s">
        <v>729</v>
      </c>
      <c r="E36" s="66"/>
      <c r="F36" s="67" t="s">
        <v>714</v>
      </c>
      <c r="G36" s="4"/>
      <c r="H36" s="6"/>
      <c r="I36" s="32">
        <v>3</v>
      </c>
    </row>
    <row r="37" spans="1:9">
      <c r="A37" s="153">
        <f t="shared" si="2"/>
        <v>14</v>
      </c>
      <c r="B37" s="11" t="s">
        <v>777</v>
      </c>
      <c r="C37" s="11" t="s">
        <v>778</v>
      </c>
      <c r="D37" s="64" t="s">
        <v>729</v>
      </c>
      <c r="E37" s="64"/>
      <c r="F37" s="63" t="s">
        <v>714</v>
      </c>
      <c r="G37" s="4"/>
      <c r="H37" s="6"/>
      <c r="I37" s="32">
        <v>3</v>
      </c>
    </row>
    <row r="38" spans="1:9" ht="112.5">
      <c r="A38" s="153">
        <f t="shared" si="2"/>
        <v>15</v>
      </c>
      <c r="B38" s="11" t="s">
        <v>779</v>
      </c>
      <c r="C38" s="11" t="s">
        <v>780</v>
      </c>
      <c r="D38" s="65" t="s">
        <v>760</v>
      </c>
      <c r="E38" s="65" t="s">
        <v>714</v>
      </c>
      <c r="F38" s="65" t="s">
        <v>714</v>
      </c>
      <c r="G38" s="4"/>
      <c r="H38" s="6"/>
      <c r="I38" s="32">
        <v>3</v>
      </c>
    </row>
    <row r="39" spans="1:9" ht="25">
      <c r="A39" s="153">
        <f t="shared" si="2"/>
        <v>16</v>
      </c>
      <c r="B39" s="11" t="s">
        <v>781</v>
      </c>
      <c r="C39" s="11" t="s">
        <v>782</v>
      </c>
      <c r="D39" s="63" t="s">
        <v>729</v>
      </c>
      <c r="E39" s="63"/>
      <c r="F39" s="63"/>
      <c r="G39" s="4"/>
      <c r="H39" s="6"/>
      <c r="I39" s="32">
        <v>3</v>
      </c>
    </row>
    <row r="40" spans="1:9" ht="25">
      <c r="A40" s="154" t="s">
        <v>783</v>
      </c>
      <c r="B40" s="11" t="s">
        <v>784</v>
      </c>
      <c r="C40" s="11" t="s">
        <v>785</v>
      </c>
      <c r="D40" s="63" t="s">
        <v>729</v>
      </c>
      <c r="E40" s="63"/>
      <c r="F40" s="63" t="s">
        <v>714</v>
      </c>
      <c r="G40" s="4"/>
      <c r="H40" s="6"/>
      <c r="I40" s="32">
        <v>3</v>
      </c>
    </row>
    <row r="41" spans="1:9">
      <c r="A41" s="154" t="s">
        <v>786</v>
      </c>
      <c r="B41" s="11" t="s">
        <v>787</v>
      </c>
      <c r="C41" s="11" t="s">
        <v>788</v>
      </c>
      <c r="D41" s="63" t="s">
        <v>760</v>
      </c>
      <c r="E41" s="63"/>
      <c r="F41" s="63" t="s">
        <v>714</v>
      </c>
      <c r="G41" s="4"/>
      <c r="H41" s="6"/>
      <c r="I41" s="32">
        <v>3</v>
      </c>
    </row>
    <row r="42" spans="1:9">
      <c r="A42" s="154" t="s">
        <v>789</v>
      </c>
      <c r="B42" s="11" t="s">
        <v>790</v>
      </c>
      <c r="C42" s="11" t="s">
        <v>791</v>
      </c>
      <c r="D42" s="63" t="s">
        <v>760</v>
      </c>
      <c r="E42" s="63"/>
      <c r="F42" s="63" t="s">
        <v>714</v>
      </c>
      <c r="G42" s="4"/>
      <c r="H42" s="6"/>
      <c r="I42" s="32">
        <v>3</v>
      </c>
    </row>
    <row r="43" spans="1:9" ht="37.5">
      <c r="A43" s="154" t="s">
        <v>792</v>
      </c>
      <c r="B43" s="11" t="s">
        <v>793</v>
      </c>
      <c r="C43" s="11" t="s">
        <v>794</v>
      </c>
      <c r="D43" s="63" t="s">
        <v>760</v>
      </c>
      <c r="E43" s="63" t="s">
        <v>714</v>
      </c>
      <c r="F43" s="63" t="s">
        <v>714</v>
      </c>
      <c r="G43" s="4"/>
      <c r="H43" s="6"/>
      <c r="I43" s="32">
        <v>3</v>
      </c>
    </row>
    <row r="44" spans="1:9">
      <c r="A44" s="154" t="s">
        <v>795</v>
      </c>
      <c r="B44" s="11" t="s">
        <v>796</v>
      </c>
      <c r="C44" s="11" t="s">
        <v>797</v>
      </c>
      <c r="D44" s="67" t="s">
        <v>760</v>
      </c>
      <c r="E44" s="67" t="s">
        <v>714</v>
      </c>
      <c r="F44" s="67" t="s">
        <v>714</v>
      </c>
      <c r="G44" s="4"/>
      <c r="H44" s="6"/>
      <c r="I44" s="32">
        <v>3</v>
      </c>
    </row>
    <row r="45" spans="1:9" ht="37.5">
      <c r="A45" s="154" t="s">
        <v>798</v>
      </c>
      <c r="B45" s="11" t="s">
        <v>799</v>
      </c>
      <c r="C45" s="11" t="s">
        <v>800</v>
      </c>
      <c r="D45" s="63" t="s">
        <v>745</v>
      </c>
      <c r="E45" s="63" t="s">
        <v>714</v>
      </c>
      <c r="F45" s="63" t="s">
        <v>714</v>
      </c>
      <c r="G45" s="4"/>
      <c r="H45" s="6"/>
      <c r="I45" s="32">
        <v>3</v>
      </c>
    </row>
    <row r="46" spans="1:9" ht="25">
      <c r="A46" s="154" t="s">
        <v>801</v>
      </c>
      <c r="B46" s="11" t="s">
        <v>802</v>
      </c>
      <c r="C46" s="11" t="s">
        <v>803</v>
      </c>
      <c r="D46" s="63" t="s">
        <v>729</v>
      </c>
      <c r="E46" s="63" t="s">
        <v>714</v>
      </c>
      <c r="F46" s="63" t="s">
        <v>714</v>
      </c>
      <c r="G46" s="4"/>
      <c r="H46" s="6"/>
      <c r="I46" s="32">
        <v>3</v>
      </c>
    </row>
    <row r="47" spans="1:9" ht="25">
      <c r="A47" s="154" t="s">
        <v>804</v>
      </c>
      <c r="B47" s="11" t="s">
        <v>805</v>
      </c>
      <c r="C47" s="11" t="s">
        <v>806</v>
      </c>
      <c r="D47" s="63" t="s">
        <v>729</v>
      </c>
      <c r="E47" s="63"/>
      <c r="F47" s="63" t="s">
        <v>714</v>
      </c>
      <c r="G47" s="4"/>
      <c r="H47" s="6"/>
      <c r="I47" s="32">
        <v>3</v>
      </c>
    </row>
    <row r="48" spans="1:9" ht="25">
      <c r="A48" s="154" t="s">
        <v>807</v>
      </c>
      <c r="B48" s="11" t="s">
        <v>808</v>
      </c>
      <c r="C48" s="11" t="s">
        <v>809</v>
      </c>
      <c r="D48" s="64" t="s">
        <v>729</v>
      </c>
      <c r="E48" s="64"/>
      <c r="F48" s="63" t="s">
        <v>714</v>
      </c>
      <c r="G48" s="4"/>
      <c r="H48" s="6"/>
      <c r="I48" s="32">
        <v>3</v>
      </c>
    </row>
    <row r="49" spans="1:9" ht="25">
      <c r="A49" s="153">
        <f>A39+1</f>
        <v>17</v>
      </c>
      <c r="B49" s="11" t="s">
        <v>810</v>
      </c>
      <c r="C49" s="11" t="s">
        <v>811</v>
      </c>
      <c r="D49" s="66" t="s">
        <v>729</v>
      </c>
      <c r="E49" s="66"/>
      <c r="F49" s="67" t="s">
        <v>714</v>
      </c>
      <c r="G49" s="4"/>
      <c r="H49" s="6"/>
      <c r="I49" s="32">
        <v>3</v>
      </c>
    </row>
    <row r="50" spans="1:9" ht="25">
      <c r="A50" s="153">
        <f>A49+1</f>
        <v>18</v>
      </c>
      <c r="B50" s="11" t="s">
        <v>812</v>
      </c>
      <c r="C50" s="11" t="s">
        <v>813</v>
      </c>
      <c r="D50" s="66" t="s">
        <v>729</v>
      </c>
      <c r="E50" s="66"/>
      <c r="F50" s="67" t="s">
        <v>714</v>
      </c>
      <c r="G50" s="4"/>
      <c r="H50" s="6"/>
      <c r="I50" s="32">
        <v>3</v>
      </c>
    </row>
    <row r="51" spans="1:9" ht="25">
      <c r="A51" s="153">
        <f t="shared" ref="A51:A57" si="3">A50+1</f>
        <v>19</v>
      </c>
      <c r="B51" s="11" t="s">
        <v>814</v>
      </c>
      <c r="C51" s="11" t="s">
        <v>815</v>
      </c>
      <c r="D51" s="64" t="s">
        <v>729</v>
      </c>
      <c r="E51" s="64"/>
      <c r="F51" s="63" t="s">
        <v>714</v>
      </c>
      <c r="G51" s="4"/>
      <c r="H51" s="6"/>
      <c r="I51" s="32">
        <v>3</v>
      </c>
    </row>
    <row r="52" spans="1:9" ht="25">
      <c r="A52" s="153">
        <f t="shared" si="3"/>
        <v>20</v>
      </c>
      <c r="B52" s="11" t="s">
        <v>816</v>
      </c>
      <c r="C52" s="11" t="s">
        <v>817</v>
      </c>
      <c r="D52" s="66" t="s">
        <v>729</v>
      </c>
      <c r="E52" s="66"/>
      <c r="F52" s="67" t="s">
        <v>714</v>
      </c>
      <c r="G52" s="4"/>
      <c r="H52" s="6"/>
      <c r="I52" s="32">
        <v>3</v>
      </c>
    </row>
    <row r="53" spans="1:9">
      <c r="A53" s="153">
        <f t="shared" si="3"/>
        <v>21</v>
      </c>
      <c r="B53" s="11" t="s">
        <v>818</v>
      </c>
      <c r="C53" s="11" t="s">
        <v>819</v>
      </c>
      <c r="D53" s="66" t="s">
        <v>760</v>
      </c>
      <c r="E53" s="66"/>
      <c r="F53" s="67" t="s">
        <v>714</v>
      </c>
      <c r="G53" s="4"/>
      <c r="H53" s="6"/>
      <c r="I53" s="32">
        <v>3</v>
      </c>
    </row>
    <row r="54" spans="1:9">
      <c r="A54" s="153">
        <f t="shared" si="3"/>
        <v>22</v>
      </c>
      <c r="B54" s="11" t="s">
        <v>820</v>
      </c>
      <c r="C54" s="11" t="s">
        <v>821</v>
      </c>
      <c r="D54" s="64" t="s">
        <v>729</v>
      </c>
      <c r="E54" s="64" t="s">
        <v>714</v>
      </c>
      <c r="F54" s="63" t="s">
        <v>714</v>
      </c>
      <c r="G54" s="4"/>
      <c r="H54" s="6"/>
      <c r="I54" s="32">
        <v>3</v>
      </c>
    </row>
    <row r="55" spans="1:9" ht="75">
      <c r="A55" s="153">
        <f t="shared" si="3"/>
        <v>23</v>
      </c>
      <c r="B55" s="11" t="s">
        <v>822</v>
      </c>
      <c r="C55" s="11" t="s">
        <v>823</v>
      </c>
      <c r="D55" s="64" t="s">
        <v>729</v>
      </c>
      <c r="E55" s="64" t="s">
        <v>714</v>
      </c>
      <c r="F55" s="63" t="s">
        <v>714</v>
      </c>
      <c r="G55" s="4"/>
      <c r="H55" s="6"/>
      <c r="I55" s="32">
        <v>3</v>
      </c>
    </row>
    <row r="56" spans="1:9" ht="25">
      <c r="A56" s="153">
        <f t="shared" si="3"/>
        <v>24</v>
      </c>
      <c r="B56" s="11" t="s">
        <v>824</v>
      </c>
      <c r="C56" s="11" t="s">
        <v>825</v>
      </c>
      <c r="D56" s="64" t="s">
        <v>729</v>
      </c>
      <c r="E56" s="64" t="s">
        <v>714</v>
      </c>
      <c r="F56" s="63" t="s">
        <v>714</v>
      </c>
      <c r="G56" s="4"/>
      <c r="H56" s="6"/>
      <c r="I56" s="32">
        <v>3</v>
      </c>
    </row>
    <row r="57" spans="1:9" ht="25">
      <c r="A57" s="153">
        <f t="shared" si="3"/>
        <v>25</v>
      </c>
      <c r="B57" s="11" t="s">
        <v>826</v>
      </c>
      <c r="C57" s="11" t="s">
        <v>827</v>
      </c>
      <c r="D57" s="64" t="s">
        <v>760</v>
      </c>
      <c r="E57" s="64"/>
      <c r="F57" s="63" t="s">
        <v>714</v>
      </c>
      <c r="G57" s="4"/>
      <c r="H57" s="6"/>
      <c r="I57" s="32">
        <v>3</v>
      </c>
    </row>
    <row r="58" spans="1:9" ht="50">
      <c r="A58" s="3">
        <f>A57+1</f>
        <v>26</v>
      </c>
      <c r="B58" s="11" t="s">
        <v>828</v>
      </c>
      <c r="C58" s="68" t="s">
        <v>829</v>
      </c>
      <c r="D58" s="64" t="s">
        <v>760</v>
      </c>
      <c r="E58" s="64" t="s">
        <v>714</v>
      </c>
      <c r="F58" s="63" t="s">
        <v>714</v>
      </c>
      <c r="G58" s="4"/>
      <c r="H58" s="6"/>
      <c r="I58" s="32">
        <v>3</v>
      </c>
    </row>
    <row r="59" spans="1:9">
      <c r="A59" s="3">
        <f>A58+1</f>
        <v>27</v>
      </c>
      <c r="B59" s="11" t="s">
        <v>830</v>
      </c>
      <c r="C59" s="11" t="s">
        <v>831</v>
      </c>
      <c r="D59" s="64" t="s">
        <v>760</v>
      </c>
      <c r="E59" s="64"/>
      <c r="F59" s="63" t="s">
        <v>714</v>
      </c>
      <c r="G59" s="4"/>
      <c r="H59" s="6"/>
      <c r="I59" s="32">
        <v>3</v>
      </c>
    </row>
    <row r="60" spans="1:9">
      <c r="A60" s="151"/>
      <c r="B60" s="69"/>
      <c r="C60" s="152"/>
      <c r="D60" s="70"/>
      <c r="E60" s="70"/>
      <c r="F60" s="70"/>
      <c r="G60" s="71"/>
      <c r="H60" s="21"/>
      <c r="I60" s="21"/>
    </row>
    <row r="61" spans="1:9">
      <c r="A61" s="72" t="s">
        <v>717</v>
      </c>
      <c r="B61" s="73" t="s">
        <v>832</v>
      </c>
      <c r="C61" s="74"/>
      <c r="D61" s="74"/>
      <c r="E61" s="74"/>
      <c r="F61" s="74"/>
      <c r="G61" s="74"/>
      <c r="H61" s="74"/>
      <c r="I61" s="74"/>
    </row>
    <row r="62" spans="1:9">
      <c r="A62" s="75" t="s">
        <v>833</v>
      </c>
      <c r="B62" s="76" t="s">
        <v>834</v>
      </c>
      <c r="C62" s="77"/>
      <c r="D62" s="77"/>
      <c r="E62" s="77"/>
      <c r="F62" s="76"/>
      <c r="G62" s="77"/>
      <c r="H62" s="77"/>
      <c r="I62" s="77"/>
    </row>
    <row r="63" spans="1:9">
      <c r="A63" s="75" t="s">
        <v>835</v>
      </c>
      <c r="B63" s="76" t="s">
        <v>836</v>
      </c>
      <c r="C63" s="77"/>
      <c r="D63" s="77"/>
      <c r="E63" s="77"/>
      <c r="F63" s="77"/>
      <c r="G63" s="77"/>
      <c r="H63" s="77"/>
      <c r="I63" s="77"/>
    </row>
    <row r="64" spans="1:9">
      <c r="A64" s="75" t="s">
        <v>837</v>
      </c>
      <c r="B64" s="76" t="s">
        <v>838</v>
      </c>
      <c r="C64" s="77"/>
      <c r="D64" s="77"/>
      <c r="E64" s="77"/>
      <c r="F64" s="77"/>
      <c r="G64" s="77"/>
      <c r="H64" s="77"/>
      <c r="I64" s="77"/>
    </row>
    <row r="65" spans="1:9">
      <c r="A65" s="78" t="s">
        <v>97</v>
      </c>
      <c r="B65" s="79"/>
      <c r="C65" s="80"/>
      <c r="D65" s="80"/>
      <c r="E65" s="80"/>
      <c r="F65" s="81"/>
      <c r="G65" s="80"/>
      <c r="H65" s="147"/>
      <c r="I65" s="147"/>
    </row>
    <row r="66" spans="1:9">
      <c r="A66" s="82"/>
      <c r="B66" s="83" t="s">
        <v>839</v>
      </c>
      <c r="C66" s="77"/>
      <c r="D66" s="77"/>
      <c r="E66" s="77"/>
      <c r="F66" s="76"/>
      <c r="G66" s="77"/>
      <c r="H66" s="52"/>
      <c r="I66" s="52"/>
    </row>
    <row r="67" spans="1:9">
      <c r="A67" s="84"/>
      <c r="B67" s="83" t="s">
        <v>840</v>
      </c>
      <c r="C67" s="52"/>
      <c r="D67" s="52"/>
      <c r="E67" s="52"/>
      <c r="F67" s="52"/>
      <c r="G67" s="51"/>
      <c r="H67" s="52"/>
      <c r="I67" s="52"/>
    </row>
    <row r="68" spans="1:9" ht="15" thickBot="1">
      <c r="A68" s="84"/>
      <c r="B68" s="83"/>
      <c r="C68" s="52"/>
      <c r="D68" s="52"/>
      <c r="E68" s="52"/>
      <c r="F68" s="52"/>
      <c r="G68" s="51"/>
      <c r="H68" s="142"/>
      <c r="I68" s="52"/>
    </row>
    <row r="69" spans="1:9">
      <c r="A69" s="82"/>
      <c r="B69" s="83" t="s">
        <v>841</v>
      </c>
      <c r="C69" s="77"/>
      <c r="D69" s="77"/>
      <c r="E69" s="77"/>
      <c r="F69" s="76"/>
      <c r="G69" s="77"/>
      <c r="H69" s="138" t="s">
        <v>98</v>
      </c>
      <c r="I69" s="138"/>
    </row>
    <row r="70" spans="1:9">
      <c r="A70" s="84"/>
      <c r="B70" s="83" t="s">
        <v>842</v>
      </c>
      <c r="C70" s="52"/>
      <c r="D70" s="52"/>
      <c r="E70" s="52"/>
      <c r="F70" s="52"/>
      <c r="G70" s="51"/>
      <c r="H70" s="52"/>
      <c r="I70" s="52"/>
    </row>
  </sheetData>
  <mergeCells count="4">
    <mergeCell ref="A1:I1"/>
    <mergeCell ref="F3:G3"/>
    <mergeCell ref="F11:G11"/>
    <mergeCell ref="F22:G22"/>
  </mergeCells>
  <pageMargins left="0.23622047244094491" right="0.23622047244094491" top="0.74803149606299213" bottom="0.74803149606299213" header="0.31496062992125984" footer="0.31496062992125984"/>
  <pageSetup paperSize="9" scale="60" orientation="landscape" r:id="rId1"/>
  <headerFooter>
    <oddFooter>&amp;LDSC/URS/001_2&amp;CDocumentation &amp;P&amp;N&amp;RAttachment  1 Technical Specification</oddFooter>
  </headerFooter>
  <rowBreaks count="1" manualBreakCount="1">
    <brk id="29"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50347-BD97-4571-9917-A1554F2E0EA4}">
  <sheetPr>
    <tabColor rgb="FF92D050"/>
  </sheetPr>
  <dimension ref="A1:H30"/>
  <sheetViews>
    <sheetView zoomScale="60" zoomScaleNormal="60" zoomScaleSheetLayoutView="100" workbookViewId="0">
      <selection sqref="A1:H1"/>
    </sheetView>
  </sheetViews>
  <sheetFormatPr defaultRowHeight="14.5"/>
  <cols>
    <col min="1" max="1" width="7.90625" style="19" customWidth="1"/>
    <col min="2" max="2" width="49" style="19" customWidth="1"/>
    <col min="3" max="3" width="53.1796875" style="19" customWidth="1"/>
    <col min="4" max="4" width="28.6328125" style="23" customWidth="1"/>
    <col min="5" max="5" width="21" style="19" customWidth="1"/>
    <col min="6" max="6" width="22.54296875" style="19" customWidth="1"/>
    <col min="7" max="7" width="32.6328125" style="19" customWidth="1"/>
    <col min="8" max="8" width="5.6328125" style="19" customWidth="1"/>
  </cols>
  <sheetData>
    <row r="1" spans="1:8" ht="70.25" customHeight="1">
      <c r="A1" s="210" t="s">
        <v>843</v>
      </c>
      <c r="B1" s="210"/>
      <c r="C1" s="210"/>
      <c r="D1" s="210"/>
      <c r="E1" s="210"/>
      <c r="F1" s="210"/>
      <c r="G1" s="210"/>
      <c r="H1" s="210"/>
    </row>
    <row r="2" spans="1:8" ht="75">
      <c r="A2" s="3" t="s">
        <v>1</v>
      </c>
      <c r="B2" s="171" t="s">
        <v>2</v>
      </c>
      <c r="C2" s="171" t="s">
        <v>3</v>
      </c>
      <c r="D2" s="172" t="s">
        <v>4</v>
      </c>
      <c r="E2" s="133" t="s">
        <v>5</v>
      </c>
      <c r="F2" s="134" t="s">
        <v>101</v>
      </c>
      <c r="G2" s="133" t="s">
        <v>6</v>
      </c>
      <c r="H2" s="134" t="s">
        <v>101</v>
      </c>
    </row>
    <row r="3" spans="1:8">
      <c r="A3" s="28" t="s">
        <v>8</v>
      </c>
      <c r="B3" s="12" t="s">
        <v>844</v>
      </c>
      <c r="C3" s="12" t="s">
        <v>845</v>
      </c>
      <c r="D3" s="54">
        <f>SUM(D4:D25)</f>
        <v>67</v>
      </c>
      <c r="E3" s="54"/>
      <c r="F3" s="190"/>
      <c r="G3" s="54"/>
      <c r="H3" s="190"/>
    </row>
    <row r="4" spans="1:8" ht="174.5" customHeight="1">
      <c r="A4" s="3">
        <v>1</v>
      </c>
      <c r="B4" s="26" t="s">
        <v>846</v>
      </c>
      <c r="C4" s="26" t="s">
        <v>847</v>
      </c>
      <c r="D4" s="31">
        <v>2</v>
      </c>
      <c r="E4" s="6"/>
      <c r="F4" s="57"/>
      <c r="G4" s="6"/>
      <c r="H4" s="57">
        <v>3</v>
      </c>
    </row>
    <row r="5" spans="1:8" ht="25">
      <c r="A5" s="3">
        <f>A4+1</f>
        <v>2</v>
      </c>
      <c r="B5" s="58" t="s">
        <v>848</v>
      </c>
      <c r="C5" s="58" t="s">
        <v>849</v>
      </c>
      <c r="D5" s="145">
        <v>3</v>
      </c>
      <c r="E5" s="4"/>
      <c r="F5" s="57"/>
      <c r="G5" s="6"/>
      <c r="H5" s="57">
        <v>3</v>
      </c>
    </row>
    <row r="6" spans="1:8" ht="50">
      <c r="A6" s="3">
        <f t="shared" ref="A6:A25" si="0">A5+1</f>
        <v>3</v>
      </c>
      <c r="B6" s="58" t="s">
        <v>850</v>
      </c>
      <c r="C6" s="58" t="s">
        <v>851</v>
      </c>
      <c r="D6" s="145">
        <v>3</v>
      </c>
      <c r="E6" s="6"/>
      <c r="F6" s="57"/>
      <c r="G6" s="6"/>
      <c r="H6" s="57">
        <v>3</v>
      </c>
    </row>
    <row r="7" spans="1:8" ht="50">
      <c r="A7" s="3">
        <f t="shared" si="0"/>
        <v>4</v>
      </c>
      <c r="B7" s="11" t="s">
        <v>852</v>
      </c>
      <c r="C7" s="11" t="s">
        <v>853</v>
      </c>
      <c r="D7" s="6">
        <v>3</v>
      </c>
      <c r="E7" s="4"/>
      <c r="F7" s="57"/>
      <c r="G7" s="9"/>
      <c r="H7" s="57">
        <v>3</v>
      </c>
    </row>
    <row r="8" spans="1:8" ht="37.5">
      <c r="A8" s="25">
        <f t="shared" si="0"/>
        <v>5</v>
      </c>
      <c r="B8" s="11" t="s">
        <v>854</v>
      </c>
      <c r="C8" s="11" t="s">
        <v>855</v>
      </c>
      <c r="D8" s="6">
        <v>3</v>
      </c>
      <c r="E8" s="4"/>
      <c r="F8" s="57"/>
      <c r="G8" s="9"/>
      <c r="H8" s="57">
        <v>3</v>
      </c>
    </row>
    <row r="9" spans="1:8" ht="37.5">
      <c r="A9" s="3">
        <f t="shared" si="0"/>
        <v>6</v>
      </c>
      <c r="B9" s="11" t="s">
        <v>856</v>
      </c>
      <c r="C9" s="11" t="s">
        <v>857</v>
      </c>
      <c r="D9" s="6">
        <v>2</v>
      </c>
      <c r="E9" s="6"/>
      <c r="F9" s="57"/>
      <c r="G9" s="9"/>
      <c r="H9" s="57">
        <v>3</v>
      </c>
    </row>
    <row r="10" spans="1:8" ht="25">
      <c r="A10" s="3">
        <f t="shared" si="0"/>
        <v>7</v>
      </c>
      <c r="B10" s="4" t="s">
        <v>858</v>
      </c>
      <c r="C10" s="4" t="s">
        <v>859</v>
      </c>
      <c r="D10" s="6">
        <v>3</v>
      </c>
      <c r="E10" s="4"/>
      <c r="F10" s="57"/>
      <c r="G10" s="35"/>
      <c r="H10" s="57">
        <v>3</v>
      </c>
    </row>
    <row r="11" spans="1:8" ht="37.5">
      <c r="A11" s="3">
        <f t="shared" si="0"/>
        <v>8</v>
      </c>
      <c r="B11" s="11" t="s">
        <v>860</v>
      </c>
      <c r="C11" s="11" t="s">
        <v>861</v>
      </c>
      <c r="D11" s="6">
        <v>5</v>
      </c>
      <c r="E11" s="4"/>
      <c r="F11" s="57"/>
      <c r="G11" s="9"/>
      <c r="H11" s="57">
        <v>3</v>
      </c>
    </row>
    <row r="12" spans="1:8" ht="50">
      <c r="A12" s="3">
        <f t="shared" si="0"/>
        <v>9</v>
      </c>
      <c r="B12" s="11" t="s">
        <v>862</v>
      </c>
      <c r="C12" s="11" t="s">
        <v>863</v>
      </c>
      <c r="D12" s="6">
        <v>1</v>
      </c>
      <c r="E12" s="4"/>
      <c r="F12" s="57"/>
      <c r="G12" s="9"/>
      <c r="H12" s="57">
        <v>3</v>
      </c>
    </row>
    <row r="13" spans="1:8" ht="87.5">
      <c r="A13" s="3">
        <f t="shared" si="0"/>
        <v>10</v>
      </c>
      <c r="B13" s="11" t="s">
        <v>864</v>
      </c>
      <c r="C13" s="11" t="s">
        <v>865</v>
      </c>
      <c r="D13" s="6">
        <v>3</v>
      </c>
      <c r="E13" s="6"/>
      <c r="F13" s="57"/>
      <c r="G13" s="9"/>
      <c r="H13" s="57">
        <v>3</v>
      </c>
    </row>
    <row r="14" spans="1:8" ht="25">
      <c r="A14" s="3">
        <f t="shared" si="0"/>
        <v>11</v>
      </c>
      <c r="B14" s="11" t="s">
        <v>866</v>
      </c>
      <c r="C14" s="11" t="s">
        <v>867</v>
      </c>
      <c r="D14" s="6">
        <v>4</v>
      </c>
      <c r="E14" s="6"/>
      <c r="F14" s="57"/>
      <c r="G14" s="9"/>
      <c r="H14" s="57">
        <v>3</v>
      </c>
    </row>
    <row r="15" spans="1:8" ht="25">
      <c r="A15" s="3">
        <f t="shared" si="0"/>
        <v>12</v>
      </c>
      <c r="B15" s="4" t="s">
        <v>868</v>
      </c>
      <c r="C15" s="4" t="s">
        <v>869</v>
      </c>
      <c r="D15" s="6">
        <v>5</v>
      </c>
      <c r="E15" s="4"/>
      <c r="F15" s="57"/>
      <c r="G15" s="35"/>
      <c r="H15" s="57">
        <v>3</v>
      </c>
    </row>
    <row r="16" spans="1:8" ht="37.5">
      <c r="A16" s="3">
        <f t="shared" si="0"/>
        <v>13</v>
      </c>
      <c r="B16" s="11" t="s">
        <v>870</v>
      </c>
      <c r="C16" s="11" t="s">
        <v>871</v>
      </c>
      <c r="D16" s="6">
        <v>3</v>
      </c>
      <c r="E16" s="6"/>
      <c r="F16" s="57"/>
      <c r="G16" s="9"/>
      <c r="H16" s="57">
        <v>3</v>
      </c>
    </row>
    <row r="17" spans="1:8" ht="50">
      <c r="A17" s="3">
        <f t="shared" si="0"/>
        <v>14</v>
      </c>
      <c r="B17" s="11" t="s">
        <v>872</v>
      </c>
      <c r="C17" s="11" t="s">
        <v>985</v>
      </c>
      <c r="D17" s="6">
        <v>3</v>
      </c>
      <c r="E17" s="6"/>
      <c r="F17" s="57"/>
      <c r="G17" s="9"/>
      <c r="H17" s="57">
        <v>3</v>
      </c>
    </row>
    <row r="18" spans="1:8" ht="25">
      <c r="A18" s="3">
        <f>A17+1</f>
        <v>15</v>
      </c>
      <c r="B18" s="11" t="s">
        <v>873</v>
      </c>
      <c r="C18" s="11" t="s">
        <v>874</v>
      </c>
      <c r="D18" s="6">
        <v>3</v>
      </c>
      <c r="E18" s="4"/>
      <c r="F18" s="57"/>
      <c r="G18" s="9"/>
      <c r="H18" s="57">
        <v>3</v>
      </c>
    </row>
    <row r="19" spans="1:8" ht="37.5">
      <c r="A19" s="3">
        <f t="shared" si="0"/>
        <v>16</v>
      </c>
      <c r="B19" s="11" t="s">
        <v>875</v>
      </c>
      <c r="C19" s="11" t="s">
        <v>876</v>
      </c>
      <c r="D19" s="6">
        <v>3</v>
      </c>
      <c r="E19" s="4"/>
      <c r="F19" s="57"/>
      <c r="G19" s="9"/>
      <c r="H19" s="57">
        <v>3</v>
      </c>
    </row>
    <row r="20" spans="1:8" ht="25">
      <c r="A20" s="3">
        <f t="shared" si="0"/>
        <v>17</v>
      </c>
      <c r="B20" s="11" t="s">
        <v>877</v>
      </c>
      <c r="C20" s="11" t="s">
        <v>878</v>
      </c>
      <c r="D20" s="6">
        <v>3</v>
      </c>
      <c r="E20" s="6"/>
      <c r="F20" s="57"/>
      <c r="G20" s="9"/>
      <c r="H20" s="57">
        <v>3</v>
      </c>
    </row>
    <row r="21" spans="1:8" ht="37.5">
      <c r="A21" s="3">
        <f t="shared" si="0"/>
        <v>18</v>
      </c>
      <c r="B21" s="11" t="s">
        <v>879</v>
      </c>
      <c r="C21" s="11" t="s">
        <v>880</v>
      </c>
      <c r="D21" s="6">
        <v>3</v>
      </c>
      <c r="E21" s="4"/>
      <c r="F21" s="57"/>
      <c r="G21" s="9"/>
      <c r="H21" s="57">
        <v>3</v>
      </c>
    </row>
    <row r="22" spans="1:8" ht="50">
      <c r="A22" s="3">
        <f t="shared" si="0"/>
        <v>19</v>
      </c>
      <c r="B22" s="11" t="s">
        <v>881</v>
      </c>
      <c r="C22" s="11" t="s">
        <v>882</v>
      </c>
      <c r="D22" s="6">
        <v>3</v>
      </c>
      <c r="E22" s="4"/>
      <c r="F22" s="57"/>
      <c r="G22" s="9"/>
      <c r="H22" s="57">
        <v>3</v>
      </c>
    </row>
    <row r="23" spans="1:8" ht="25">
      <c r="A23" s="3">
        <f t="shared" si="0"/>
        <v>20</v>
      </c>
      <c r="B23" s="11" t="s">
        <v>883</v>
      </c>
      <c r="C23" s="11" t="s">
        <v>884</v>
      </c>
      <c r="D23" s="6">
        <v>3</v>
      </c>
      <c r="E23" s="4"/>
      <c r="F23" s="57"/>
      <c r="G23" s="9"/>
      <c r="H23" s="57">
        <v>3</v>
      </c>
    </row>
    <row r="24" spans="1:8" ht="200">
      <c r="A24" s="3">
        <f t="shared" si="0"/>
        <v>21</v>
      </c>
      <c r="B24" s="11" t="s">
        <v>885</v>
      </c>
      <c r="C24" s="11" t="s">
        <v>886</v>
      </c>
      <c r="D24" s="6">
        <v>3</v>
      </c>
      <c r="E24" s="4"/>
      <c r="F24" s="57"/>
      <c r="G24" s="9"/>
      <c r="H24" s="57">
        <v>3</v>
      </c>
    </row>
    <row r="25" spans="1:8" ht="50">
      <c r="A25" s="3">
        <f t="shared" si="0"/>
        <v>22</v>
      </c>
      <c r="B25" s="11" t="s">
        <v>887</v>
      </c>
      <c r="C25" s="11" t="s">
        <v>888</v>
      </c>
      <c r="D25" s="6">
        <v>3</v>
      </c>
      <c r="E25" s="4"/>
      <c r="F25" s="57"/>
      <c r="G25" s="9"/>
      <c r="H25" s="57">
        <v>3</v>
      </c>
    </row>
    <row r="28" spans="1:8" ht="15" thickBot="1">
      <c r="G28" s="142"/>
    </row>
    <row r="29" spans="1:8">
      <c r="G29" s="138" t="s">
        <v>98</v>
      </c>
    </row>
    <row r="30" spans="1:8">
      <c r="A30" s="19" t="s">
        <v>554</v>
      </c>
    </row>
  </sheetData>
  <mergeCells count="1">
    <mergeCell ref="A1:H1"/>
  </mergeCells>
  <pageMargins left="0.23622047244094491" right="0.23622047244094491" top="0.74803149606299213" bottom="0.74803149606299213" header="0.31496062992125984" footer="0.31496062992125984"/>
  <pageSetup paperSize="9" scale="62" orientation="landscape" r:id="rId1"/>
  <headerFooter>
    <oddFooter>&amp;LDSC/URS/001_2&amp;CDelivery &amp;P&amp;N&amp;RAttachment  1 Technical Specification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B3A54BDB13D646AE53C71CD31B81F2" ma:contentTypeVersion="6" ma:contentTypeDescription="Create a new document." ma:contentTypeScope="" ma:versionID="6c3be0496d42695106b7a0d98f5154ac">
  <xsd:schema xmlns:xsd="http://www.w3.org/2001/XMLSchema" xmlns:xs="http://www.w3.org/2001/XMLSchema" xmlns:p="http://schemas.microsoft.com/office/2006/metadata/properties" xmlns:ns2="75659748-5b69-4464-906b-610f879960bb" xmlns:ns3="4c94bbff-2f50-472b-9837-9d4aa1f9036a" targetNamespace="http://schemas.microsoft.com/office/2006/metadata/properties" ma:root="true" ma:fieldsID="ac4dfa83862c24f65da9e4bd19a83826" ns2:_="" ns3:_="">
    <xsd:import namespace="75659748-5b69-4464-906b-610f879960bb"/>
    <xsd:import namespace="4c94bbff-2f50-472b-9837-9d4aa1f903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659748-5b69-4464-906b-610f879960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94bbff-2f50-472b-9837-9d4aa1f9036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7F1573-80BE-497A-80F4-B187533EEA3B}">
  <ds:schemaRefs>
    <ds:schemaRef ds:uri="http://schemas.microsoft.com/sharepoint/v3/contenttype/forms"/>
  </ds:schemaRefs>
</ds:datastoreItem>
</file>

<file path=customXml/itemProps2.xml><?xml version="1.0" encoding="utf-8"?>
<ds:datastoreItem xmlns:ds="http://schemas.openxmlformats.org/officeDocument/2006/customXml" ds:itemID="{308A743C-639B-467C-8D5F-B96A90BDCB1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E3DA252-AA1D-47A0-A683-CCA6E6EBF9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659748-5b69-4464-906b-610f879960bb"/>
    <ds:schemaRef ds:uri="4c94bbff-2f50-472b-9837-9d4aa1f903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0c1128d-c062-45c9-b6cb-a7f1c8c9dd1d}" enabled="1" method="Standard" siteId="{e7ef6e9c-1970-4277-9a29-c3e1ccc34ae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Nazwane zakresy</vt:lpstr>
      </vt:variant>
      <vt:variant>
        <vt:i4>3</vt:i4>
      </vt:variant>
    </vt:vector>
  </HeadingPairs>
  <TitlesOfParts>
    <vt:vector size="9" baseType="lpstr">
      <vt:lpstr>1. Materiały Materials</vt:lpstr>
      <vt:lpstr>2. Wymagania tech Tech</vt:lpstr>
      <vt:lpstr>3. Sterowanie Control_</vt:lpstr>
      <vt:lpstr>4. Testy Kwalif Qualif Test_ </vt:lpstr>
      <vt:lpstr>5. Dokumentacja Documentation</vt:lpstr>
      <vt:lpstr>6. Dostawa Delivery</vt:lpstr>
      <vt:lpstr>'2. Wymagania tech Tech'!Obszar_wydruku</vt:lpstr>
      <vt:lpstr>'3. Sterowanie Control_'!Obszar_wydruku</vt:lpstr>
      <vt:lpstr>'6. Dostawa Delivery'!Obszar_wydruku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Łuba</dc:creator>
  <cp:keywords/>
  <dc:description/>
  <cp:lastModifiedBy>Barbara Wendołowska</cp:lastModifiedBy>
  <cp:revision/>
  <cp:lastPrinted>2024-03-06T14:43:59Z</cp:lastPrinted>
  <dcterms:created xsi:type="dcterms:W3CDTF">2022-09-11T09:11:47Z</dcterms:created>
  <dcterms:modified xsi:type="dcterms:W3CDTF">2024-03-29T10:41:44Z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0x0101004FB3A54BDB13D646AE53C71CD31B81F2</vt:lpwstr>
  </property>
  <property fmtid="{D5CDD505-2E9C-101B-9397-08002B2CF9AE}" pid="3" name="MSIP_Label_8fbf575c-36da-44f7-a26b-6804f2bce3ff_Enabled">
    <vt:lpwstr>true</vt:lpwstr>
  </property>
  <property fmtid="{D5CDD505-2E9C-101B-9397-08002B2CF9AE}" pid="4" name="MSIP_Label_8fbf575c-36da-44f7-a26b-6804f2bce3ff_SetDate">
    <vt:lpwstr>2022-09-23T11:21:40Z</vt:lpwstr>
  </property>
  <property fmtid="{D5CDD505-2E9C-101B-9397-08002B2CF9AE}" pid="5" name="MSIP_Label_8fbf575c-36da-44f7-a26b-6804f2bce3ff_Method">
    <vt:lpwstr>Standard</vt:lpwstr>
  </property>
  <property fmtid="{D5CDD505-2E9C-101B-9397-08002B2CF9AE}" pid="6" name="MSIP_Label_8fbf575c-36da-44f7-a26b-6804f2bce3ff_Name">
    <vt:lpwstr>8fbf575c-36da-44f7-a26b-6804f2bce3ff</vt:lpwstr>
  </property>
  <property fmtid="{D5CDD505-2E9C-101B-9397-08002B2CF9AE}" pid="7" name="MSIP_Label_8fbf575c-36da-44f7-a26b-6804f2bce3ff_SiteId">
    <vt:lpwstr>edf3cfc4-ee60-4b92-a2cb-da2c123fc895</vt:lpwstr>
  </property>
  <property fmtid="{D5CDD505-2E9C-101B-9397-08002B2CF9AE}" pid="8" name="MSIP_Label_8fbf575c-36da-44f7-a26b-6804f2bce3ff_ActionId">
    <vt:lpwstr>6f5f4fd7-4b71-4e16-9149-797a448ad1e0</vt:lpwstr>
  </property>
  <property fmtid="{D5CDD505-2E9C-101B-9397-08002B2CF9AE}" pid="9" name="MSIP_Label_8fbf575c-36da-44f7-a26b-6804f2bce3ff_ContentBits">
    <vt:lpwstr>2</vt:lpwstr>
  </property>
  <property fmtid="{D5CDD505-2E9C-101B-9397-08002B2CF9AE}" pid="10" name="MediaServiceImageTags">
    <vt:lpwstr/>
  </property>
</Properties>
</file>